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20" windowWidth="21015" windowHeight="9975"/>
  </bookViews>
  <sheets>
    <sheet name="ผลงานเปรียบเทียบ เดือนต.ค." sheetId="4" r:id="rId1"/>
    <sheet name="ผลงานเปรียบเทียบ เดือนพ.ย." sheetId="5" state="hidden" r:id="rId2"/>
    <sheet name="ผลงานเปรียบเทียบ ธ.ค." sheetId="6" state="hidden" r:id="rId3"/>
    <sheet name="data" sheetId="2" r:id="rId4"/>
    <sheet name="Sheet1" sheetId="7" r:id="rId5"/>
    <sheet name="54-55 ทั้งปี" sheetId="8" r:id="rId6"/>
    <sheet name="54-55  9 เดือน" sheetId="9" r:id="rId7"/>
  </sheets>
  <calcPr calcId="124519"/>
  <pivotCaches>
    <pivotCache cacheId="4" r:id="rId8"/>
  </pivotCaches>
</workbook>
</file>

<file path=xl/calcChain.xml><?xml version="1.0" encoding="utf-8"?>
<calcChain xmlns="http://schemas.openxmlformats.org/spreadsheetml/2006/main">
  <c r="X10" i="7"/>
  <c r="W10"/>
</calcChain>
</file>

<file path=xl/sharedStrings.xml><?xml version="1.0" encoding="utf-8"?>
<sst xmlns="http://schemas.openxmlformats.org/spreadsheetml/2006/main" count="554" uniqueCount="78">
  <si>
    <t>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</si>
  <si>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</si>
  <si>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</si>
  <si>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</si>
  <si>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</si>
  <si>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</si>
  <si>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</si>
  <si>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</si>
  <si>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</si>
  <si>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</si>
  <si>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</si>
  <si>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</si>
  <si>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</si>
  <si>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</si>
  <si>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</si>
  <si>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</si>
  <si>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</si>
  <si>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</si>
  <si>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</si>
  <si>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</si>
  <si>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</si>
  <si>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</si>
  <si>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</si>
  <si>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</si>
  <si>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</si>
  <si>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</si>
  <si>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</si>
  <si>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</si>
  <si>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</si>
  <si>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</si>
  <si>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</si>
  <si>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</si>
  <si>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</si>
  <si>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หน่วยงาน</t>
  </si>
  <si>
    <t xml:space="preserve">ข้อมูลถึงวันที่ 15 ธ.ค. 2555 13:04:46 
 </t>
  </si>
  <si>
    <t>2555(ราย)</t>
  </si>
  <si>
    <t>2555 RW</t>
  </si>
  <si>
    <t>2555 ADJRW</t>
  </si>
  <si>
    <t>2555 CMI</t>
  </si>
  <si>
    <t>ผลรวมทั้งหมด</t>
  </si>
  <si>
    <t>ผลรวม ของ 2555 ADJRW</t>
  </si>
  <si>
    <t>ผลรวม ผลรวม ของ 2555 ADJRW</t>
  </si>
  <si>
    <t>หน่วยบริการ</t>
  </si>
  <si>
    <t>2554(ราย)</t>
  </si>
  <si>
    <t>2554 RW</t>
  </si>
  <si>
    <t>2554 ADJRW</t>
  </si>
  <si>
    <t>2554 CMI</t>
  </si>
  <si>
    <t>ผลรวม ผลรวม ของ 2554 ADJRW</t>
  </si>
  <si>
    <t>ผลรวม ของ 2554 ADJRW</t>
  </si>
  <si>
    <t>ตารางแสดงจำนวนข้อมูล RW ADJRW และค่า CMI แยกรายหน่วยบริการ</t>
  </si>
  <si>
    <t>สปสช. เขต 04 เขต 4 สระบุรี จังหวัดพระนครศรีอยุธยา</t>
  </si>
  <si>
    <t>01149 รพ.สต.วัดพระญาติการาม หมู่ที่ 05 ตำบลไผ่ลิง</t>
  </si>
  <si>
    <t>10660 รพ.พระนครศรีอยุธยา</t>
  </si>
  <si>
    <t>10688 รพ.เสนา</t>
  </si>
  <si>
    <t>10768 รพ.ท่าเรือ</t>
  </si>
  <si>
    <t>10769 รพ.สมเด็จพระสังฆราช(นครหลวง)</t>
  </si>
  <si>
    <t>10770 รพ.บางไทร</t>
  </si>
  <si>
    <t>10771 รพ.บางบาล</t>
  </si>
  <si>
    <t>10772 รพ.บางปะอิน</t>
  </si>
  <si>
    <t>10773 รพ.บางปะหัน</t>
  </si>
  <si>
    <t>10774 รพ.ผักไห่</t>
  </si>
  <si>
    <t>10775 รพ.ภาชี</t>
  </si>
  <si>
    <t>10776 รพ.ลาดบัวหลวง</t>
  </si>
  <si>
    <t>10777 รพ.วังน้อย</t>
  </si>
  <si>
    <t>10778 รพ.บางซ้าย</t>
  </si>
  <si>
    <t>10779 รพ.อุทัย</t>
  </si>
  <si>
    <t>10780 รพ.มหาราช</t>
  </si>
  <si>
    <t>10781 รพ.บ้านแพรก</t>
  </si>
  <si>
    <t>11806 รพ.ราชธานี</t>
  </si>
  <si>
    <t>14588 รพ.ศุภมิตรเสนา</t>
  </si>
  <si>
    <t>15096 รพ.นวนคร อยุธยา</t>
  </si>
  <si>
    <t>21484 ศูนย์แพทย์โรงพยาบาลพระนครศรีอยุธยาสาขา 1 ศูนย์เวชปฎิบัติครอบครัว</t>
  </si>
  <si>
    <t>24681 รพ.โรจนเวช</t>
  </si>
  <si>
    <t>รวม</t>
  </si>
  <si>
    <t>รายงานการให้บริการผู้ป่วยใน (IP) แยกรายหน่วยบริการ(ทั้งปี)</t>
  </si>
  <si>
    <t>รายงานการให้บริการผู้ป่วยใน (IP) แยกรายหน่วยบริการ (ต.ค.54 - มิ.ย. 55)</t>
  </si>
  <si>
    <t>โปรดเลือกเดือนที่ต้องการ</t>
  </si>
  <si>
    <t xml:space="preserve">ข้อมูลถึงวันที่ 15 ธ.ค. 2555 13:04:46 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</si>
</sst>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9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0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0B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0E9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3" fontId="4" fillId="5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wrapText="1"/>
    </xf>
    <xf numFmtId="4" fontId="3" fillId="0" borderId="0" xfId="0" applyNumberFormat="1" applyFon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6" borderId="0" xfId="0" applyFont="1" applyFill="1" applyAlignment="1">
      <alignment wrapText="1"/>
    </xf>
    <xf numFmtId="0" fontId="4" fillId="6" borderId="0" xfId="0" applyFont="1" applyFill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5" fillId="7" borderId="0" xfId="0" applyFont="1" applyFill="1"/>
    <xf numFmtId="0" fontId="0" fillId="8" borderId="0" xfId="0" applyFill="1"/>
  </cellXfs>
  <cellStyles count="1">
    <cellStyle name="ปกติ" xfId="0" builtinId="0"/>
  </cellStyles>
  <dxfs count="24"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[Elaim54-55.xlsx]ผลงานเปรียบเทียบ เดือนต.ค.!PivotTable1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th-TH" sz="1800" b="1" i="0" baseline="0"/>
              <a:t>ผลงานเปรียบเทียบ ปี </a:t>
            </a:r>
            <a:r>
              <a:rPr lang="en-US" sz="1800" b="1" i="0" baseline="0"/>
              <a:t>2554</a:t>
            </a:r>
            <a:r>
              <a:rPr lang="th-TH" sz="1800" b="1" i="0" baseline="0"/>
              <a:t>/</a:t>
            </a:r>
            <a:r>
              <a:rPr lang="en-US" sz="1800" b="1" i="0" baseline="0"/>
              <a:t>2555</a:t>
            </a:r>
            <a:endParaRPr lang="th-TH"/>
          </a:p>
        </c:rich>
      </c:tx>
      <c:layout/>
    </c:title>
    <c:pivotFmts>
      <c:pivotFmt>
        <c:idx val="0"/>
        <c:dLbl>
          <c:idx val="0"/>
          <c:delete val="1"/>
        </c:dLbl>
      </c:pivotFmt>
      <c:pivotFmt>
        <c:idx val="1"/>
        <c:dLbl>
          <c:idx val="0"/>
          <c:delete val="1"/>
        </c:dLbl>
      </c:pivotFmt>
      <c:pivotFmt>
        <c:idx val="2"/>
        <c:marker>
          <c:symbol val="none"/>
        </c:marker>
        <c:dLbl>
          <c:idx val="0"/>
          <c:delete val="1"/>
        </c:dLbl>
      </c:pivotFmt>
      <c:pivotFmt>
        <c:idx val="3"/>
        <c:marker>
          <c:symbol val="none"/>
        </c:marker>
        <c:dLbl>
          <c:idx val="0"/>
          <c:delete val="1"/>
        </c:dLbl>
      </c:pivotFmt>
      <c:pivotFmt>
        <c:idx val="4"/>
        <c:marker>
          <c:symbol val="none"/>
        </c:marker>
        <c:dLbl>
          <c:idx val="0"/>
          <c:delete val="1"/>
        </c:dLbl>
      </c:pivotFmt>
      <c:pivotFmt>
        <c:idx val="5"/>
        <c:marker>
          <c:symbol val="none"/>
        </c:marker>
        <c:dLbl>
          <c:idx val="0"/>
          <c:delete val="1"/>
        </c:dLbl>
      </c:pivotFmt>
      <c:pivotFmt>
        <c:idx val="6"/>
        <c:marker>
          <c:symbol val="none"/>
        </c:marker>
        <c:dLbl>
          <c:idx val="0"/>
          <c:delete val="1"/>
        </c:dLbl>
      </c:pivotFmt>
      <c:pivotFmt>
        <c:idx val="7"/>
        <c:marker>
          <c:symbol val="none"/>
        </c:marker>
        <c:dLbl>
          <c:idx val="0"/>
          <c:delete val="1"/>
        </c:dLbl>
      </c:pivotFmt>
      <c:pivotFmt>
        <c:idx val="8"/>
        <c:marker>
          <c:symbol val="none"/>
        </c:marker>
        <c:dLbl>
          <c:idx val="0"/>
          <c:delete val="1"/>
        </c:dLbl>
      </c:pivotFmt>
      <c:pivotFmt>
        <c:idx val="9"/>
        <c:marker>
          <c:symbol val="none"/>
        </c:marker>
        <c:dLbl>
          <c:idx val="0"/>
          <c:delete val="1"/>
        </c:dLbl>
      </c:pivotFmt>
      <c:pivotFmt>
        <c:idx val="10"/>
        <c:marker>
          <c:symbol val="none"/>
        </c:marker>
        <c:dLbl>
          <c:idx val="0"/>
          <c:delete val="1"/>
        </c:dLbl>
      </c:pivotFmt>
      <c:pivotFmt>
        <c:idx val="11"/>
        <c:marker>
          <c:symbol val="none"/>
        </c:marker>
        <c:dLbl>
          <c:idx val="0"/>
          <c:delete val="1"/>
        </c:dLbl>
      </c:pivotFmt>
      <c:pivotFmt>
        <c:idx val="12"/>
        <c:marker>
          <c:symbol val="none"/>
        </c:marker>
        <c:dLbl>
          <c:idx val="0"/>
          <c:delete val="1"/>
        </c:dLbl>
      </c:pivotFmt>
      <c:pivotFmt>
        <c:idx val="13"/>
        <c:marker>
          <c:symbol val="none"/>
        </c:marker>
        <c:dLbl>
          <c:idx val="0"/>
          <c:delete val="1"/>
        </c:dLbl>
      </c:pivotFmt>
      <c:pivotFmt>
        <c:idx val="14"/>
        <c:marker>
          <c:symbol val="none"/>
        </c:marker>
        <c:dLbl>
          <c:idx val="0"/>
          <c:delete val="1"/>
        </c:dLbl>
      </c:pivotFmt>
      <c:pivotFmt>
        <c:idx val="15"/>
        <c:marker>
          <c:symbol val="none"/>
        </c:marker>
        <c:dLbl>
          <c:idx val="0"/>
          <c:delete val="1"/>
        </c:dLbl>
      </c:pivotFmt>
      <c:pivotFmt>
        <c:idx val="16"/>
        <c:marker>
          <c:symbol val="none"/>
        </c:marker>
        <c:dLbl>
          <c:idx val="0"/>
          <c:delete val="1"/>
        </c:dLbl>
      </c:pivotFmt>
      <c:pivotFmt>
        <c:idx val="17"/>
        <c:marker>
          <c:symbol val="none"/>
        </c:marker>
        <c:dLbl>
          <c:idx val="0"/>
          <c:delete val="1"/>
        </c:dLbl>
      </c:pivotFmt>
      <c:pivotFmt>
        <c:idx val="18"/>
        <c:marker>
          <c:symbol val="none"/>
        </c:marker>
        <c:dLbl>
          <c:idx val="0"/>
          <c:delete val="1"/>
        </c:dLbl>
      </c:pivotFmt>
      <c:pivotFmt>
        <c:idx val="19"/>
        <c:marker>
          <c:symbol val="none"/>
        </c:marker>
        <c:dLbl>
          <c:idx val="0"/>
          <c:delete val="1"/>
        </c:dLbl>
      </c:pivotFmt>
      <c:pivotFmt>
        <c:idx val="20"/>
        <c:marker>
          <c:symbol val="none"/>
        </c:marker>
        <c:dLbl>
          <c:idx val="0"/>
          <c:delete val="1"/>
        </c:dLbl>
      </c:pivotFmt>
      <c:pivotFmt>
        <c:idx val="21"/>
        <c:marker>
          <c:symbol val="none"/>
        </c:marker>
        <c:dLbl>
          <c:idx val="0"/>
          <c:delete val="1"/>
        </c:dLbl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</c:pivotFmts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เดือนต.ค.'!$B$2:$B$4</c:f>
              <c:strCache>
                <c:ptCount val="1"/>
                <c:pt idx="0">
                  <c:v>ต.ค. - ผลรวม ของ 2554 ADJRW</c:v>
                </c:pt>
              </c:strCache>
            </c:strRef>
          </c:tx>
          <c:cat>
            <c:strRef>
              <c:f>'ผลงานเปรียบเทียบ เดือนต.ค.'!$A$5:$A$21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เดือนต.ค.'!$B$5:$B$21</c:f>
              <c:numCache>
                <c:formatCode>General</c:formatCode>
                <c:ptCount val="16"/>
                <c:pt idx="0">
                  <c:v>3058.1831999999999</c:v>
                </c:pt>
                <c:pt idx="1">
                  <c:v>809.27719999999999</c:v>
                </c:pt>
                <c:pt idx="2">
                  <c:v>104.7859</c:v>
                </c:pt>
                <c:pt idx="3">
                  <c:v>158.30410000000001</c:v>
                </c:pt>
                <c:pt idx="4">
                  <c:v>80.536699999999996</c:v>
                </c:pt>
                <c:pt idx="5">
                  <c:v>45.160699999999999</c:v>
                </c:pt>
                <c:pt idx="6">
                  <c:v>168.0171</c:v>
                </c:pt>
                <c:pt idx="7">
                  <c:v>102.1433</c:v>
                </c:pt>
                <c:pt idx="8">
                  <c:v>149.85640000000001</c:v>
                </c:pt>
                <c:pt idx="9">
                  <c:v>76.544200000000004</c:v>
                </c:pt>
                <c:pt idx="10">
                  <c:v>81.301199999999994</c:v>
                </c:pt>
                <c:pt idx="11">
                  <c:v>161.37780000000001</c:v>
                </c:pt>
                <c:pt idx="12">
                  <c:v>33.058399999999999</c:v>
                </c:pt>
                <c:pt idx="13">
                  <c:v>129.4948</c:v>
                </c:pt>
                <c:pt idx="14">
                  <c:v>49.472200000000001</c:v>
                </c:pt>
                <c:pt idx="15">
                  <c:v>43.326599999999999</c:v>
                </c:pt>
              </c:numCache>
            </c:numRef>
          </c:val>
        </c:ser>
        <c:ser>
          <c:idx val="1"/>
          <c:order val="1"/>
          <c:tx>
            <c:strRef>
              <c:f>'ผลงานเปรียบเทียบ เดือนต.ค.'!$C$2:$C$4</c:f>
              <c:strCache>
                <c:ptCount val="1"/>
                <c:pt idx="0">
                  <c:v>ต.ค. - ผลรวม ของ 2555 ADJRW</c:v>
                </c:pt>
              </c:strCache>
            </c:strRef>
          </c:tx>
          <c:cat>
            <c:strRef>
              <c:f>'ผลงานเปรียบเทียบ เดือนต.ค.'!$A$5:$A$21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เดือนต.ค.'!$C$5:$C$21</c:f>
              <c:numCache>
                <c:formatCode>General</c:formatCode>
                <c:ptCount val="16"/>
                <c:pt idx="0">
                  <c:v>1260.4322</c:v>
                </c:pt>
                <c:pt idx="1">
                  <c:v>940.07330000000002</c:v>
                </c:pt>
                <c:pt idx="2">
                  <c:v>101.9092</c:v>
                </c:pt>
                <c:pt idx="3">
                  <c:v>206.27629999999999</c:v>
                </c:pt>
                <c:pt idx="4">
                  <c:v>53.658499999999997</c:v>
                </c:pt>
                <c:pt idx="5">
                  <c:v>46.619300000000003</c:v>
                </c:pt>
                <c:pt idx="6">
                  <c:v>145.88329999999999</c:v>
                </c:pt>
                <c:pt idx="7">
                  <c:v>29.396799999999999</c:v>
                </c:pt>
                <c:pt idx="8">
                  <c:v>125.32089999999999</c:v>
                </c:pt>
                <c:pt idx="9">
                  <c:v>169.0112</c:v>
                </c:pt>
                <c:pt idx="10">
                  <c:v>122.2766</c:v>
                </c:pt>
                <c:pt idx="11">
                  <c:v>84.755600000000001</c:v>
                </c:pt>
                <c:pt idx="12">
                  <c:v>41.936300000000003</c:v>
                </c:pt>
                <c:pt idx="13">
                  <c:v>49.481099999999998</c:v>
                </c:pt>
                <c:pt idx="14">
                  <c:v>20.299399999999999</c:v>
                </c:pt>
                <c:pt idx="15">
                  <c:v>6.9024000000000001</c:v>
                </c:pt>
              </c:numCache>
            </c:numRef>
          </c:val>
        </c:ser>
        <c:dLbls/>
        <c:shape val="box"/>
        <c:axId val="71772032"/>
        <c:axId val="71773568"/>
        <c:axId val="0"/>
      </c:bar3DChart>
      <c:catAx>
        <c:axId val="71772032"/>
        <c:scaling>
          <c:orientation val="minMax"/>
        </c:scaling>
        <c:axPos val="b"/>
        <c:majorTickMark val="none"/>
        <c:tickLblPos val="nextTo"/>
        <c:crossAx val="71773568"/>
        <c:crosses val="autoZero"/>
        <c:auto val="1"/>
        <c:lblAlgn val="ctr"/>
        <c:lblOffset val="100"/>
      </c:catAx>
      <c:valAx>
        <c:axId val="717735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1772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[Elaim54-55.xlsx]ผลงานเปรียบเทียบ เดือนพ.ย.!PivotTable1</c:name>
    <c:fmtId val="3"/>
  </c:pivotSource>
  <c:chart>
    <c:title>
      <c:layout/>
    </c:title>
    <c:pivotFmts>
      <c:pivotFmt>
        <c:idx val="0"/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showVal val="1"/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Val val="1"/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Val val="1"/>
        </c:dLbl>
      </c:pivotFmt>
    </c:pivotFmts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เดือนพ.ย.'!$B$3</c:f>
              <c:strCache>
                <c:ptCount val="1"/>
                <c:pt idx="0">
                  <c:v>ผลรวม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Val val="1"/>
          </c:dLbls>
          <c:cat>
            <c:multiLvlStrRef>
              <c:f>'ผลงานเปรียบเทียบ เดือนพ.ย.'!$A$4:$A$36</c:f>
              <c:multiLvlStrCache>
                <c:ptCount val="16"/>
                <c:lvl>
                  <c:pt idx="0">
                    <c:v>พ.ย.</c:v>
                  </c:pt>
                  <c:pt idx="1">
                    <c:v>พ.ย.</c:v>
                  </c:pt>
                  <c:pt idx="2">
                    <c:v>พ.ย.</c:v>
                  </c:pt>
                  <c:pt idx="3">
                    <c:v>พ.ย.</c:v>
                  </c:pt>
                  <c:pt idx="4">
                    <c:v>พ.ย.</c:v>
                  </c:pt>
                  <c:pt idx="5">
                    <c:v>พ.ย.</c:v>
                  </c:pt>
                  <c:pt idx="6">
                    <c:v>พ.ย.</c:v>
                  </c:pt>
                  <c:pt idx="7">
                    <c:v>พ.ย.</c:v>
                  </c:pt>
                  <c:pt idx="8">
                    <c:v>พ.ย.</c:v>
                  </c:pt>
                  <c:pt idx="9">
                    <c:v>พ.ย.</c:v>
                  </c:pt>
                  <c:pt idx="10">
                    <c:v>พ.ย.</c:v>
                  </c:pt>
                  <c:pt idx="11">
                    <c:v>พ.ย.</c:v>
                  </c:pt>
                  <c:pt idx="12">
                    <c:v>พ.ย.</c:v>
                  </c:pt>
                  <c:pt idx="13">
                    <c:v>พ.ย.</c:v>
                  </c:pt>
                  <c:pt idx="14">
                    <c:v>พ.ย.</c:v>
                  </c:pt>
                  <c:pt idx="15">
                    <c:v>พ.ย.</c:v>
                  </c:pt>
                </c:lvl>
                <c:lvl>
                  <c:pt idx="0">
                    <c:v>อยุธยา</c:v>
                  </c:pt>
                  <c:pt idx="1">
                    <c:v>เสนา</c:v>
                  </c:pt>
                  <c:pt idx="2">
                    <c:v>ท่าเรือ</c:v>
                  </c:pt>
                  <c:pt idx="3">
                    <c:v>สมเด็จ</c:v>
                  </c:pt>
                  <c:pt idx="4">
                    <c:v>บางไทร</c:v>
                  </c:pt>
                  <c:pt idx="5">
                    <c:v>บางบาล</c:v>
                  </c:pt>
                  <c:pt idx="6">
                    <c:v>บางปะอิน</c:v>
                  </c:pt>
                  <c:pt idx="7">
                    <c:v>บางปะหัน</c:v>
                  </c:pt>
                  <c:pt idx="8">
                    <c:v>ผักไห่</c:v>
                  </c:pt>
                  <c:pt idx="9">
                    <c:v>ภาชี</c:v>
                  </c:pt>
                  <c:pt idx="10">
                    <c:v>ลาดบัวหลวง</c:v>
                  </c:pt>
                  <c:pt idx="11">
                    <c:v>วังน้อย</c:v>
                  </c:pt>
                  <c:pt idx="12">
                    <c:v>บางซ้าย</c:v>
                  </c:pt>
                  <c:pt idx="13">
                    <c:v>อุทัย</c:v>
                  </c:pt>
                  <c:pt idx="14">
                    <c:v>มหาราช</c:v>
                  </c:pt>
                  <c:pt idx="15">
                    <c:v>บ้านแพรก</c:v>
                  </c:pt>
                </c:lvl>
              </c:multiLvlStrCache>
            </c:multiLvlStrRef>
          </c:cat>
          <c:val>
            <c:numRef>
              <c:f>'ผลงานเปรียบเทียบ เดือนพ.ย.'!$B$4:$B$36</c:f>
              <c:numCache>
                <c:formatCode>General</c:formatCode>
                <c:ptCount val="16"/>
                <c:pt idx="0">
                  <c:v>3114.9672999999998</c:v>
                </c:pt>
                <c:pt idx="1">
                  <c:v>791.38630000000001</c:v>
                </c:pt>
                <c:pt idx="2">
                  <c:v>96.912400000000005</c:v>
                </c:pt>
                <c:pt idx="3">
                  <c:v>143.48480000000001</c:v>
                </c:pt>
                <c:pt idx="4">
                  <c:v>73.639300000000006</c:v>
                </c:pt>
                <c:pt idx="5">
                  <c:v>46.370699999999999</c:v>
                </c:pt>
                <c:pt idx="6">
                  <c:v>208.82740000000001</c:v>
                </c:pt>
                <c:pt idx="7">
                  <c:v>81.720500000000001</c:v>
                </c:pt>
                <c:pt idx="8">
                  <c:v>166.50790000000001</c:v>
                </c:pt>
                <c:pt idx="9">
                  <c:v>68.854699999999994</c:v>
                </c:pt>
                <c:pt idx="10">
                  <c:v>76.925899999999999</c:v>
                </c:pt>
                <c:pt idx="11">
                  <c:v>122.5141</c:v>
                </c:pt>
                <c:pt idx="12">
                  <c:v>33.129899999999999</c:v>
                </c:pt>
                <c:pt idx="13">
                  <c:v>104.4118</c:v>
                </c:pt>
                <c:pt idx="14">
                  <c:v>58.858199999999997</c:v>
                </c:pt>
                <c:pt idx="15">
                  <c:v>33.6768</c:v>
                </c:pt>
              </c:numCache>
            </c:numRef>
          </c:val>
        </c:ser>
        <c:dLbls>
          <c:showVal val="1"/>
        </c:dLbls>
        <c:gapWidth val="75"/>
        <c:shape val="box"/>
        <c:axId val="77998336"/>
        <c:axId val="78024704"/>
        <c:axId val="0"/>
      </c:bar3DChart>
      <c:catAx>
        <c:axId val="77998336"/>
        <c:scaling>
          <c:orientation val="minMax"/>
        </c:scaling>
        <c:axPos val="b"/>
        <c:majorTickMark val="none"/>
        <c:tickLblPos val="nextTo"/>
        <c:crossAx val="78024704"/>
        <c:crosses val="autoZero"/>
        <c:auto val="1"/>
        <c:lblAlgn val="ctr"/>
        <c:lblOffset val="100"/>
      </c:catAx>
      <c:valAx>
        <c:axId val="78024704"/>
        <c:scaling>
          <c:orientation val="minMax"/>
        </c:scaling>
        <c:axPos val="l"/>
        <c:numFmt formatCode="General" sourceLinked="1"/>
        <c:majorTickMark val="none"/>
        <c:tickLblPos val="nextTo"/>
        <c:crossAx val="779983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[Elaim54-55.xlsx]ผลงานเปรียบเทียบ ธ.ค.!PivotTable1</c:name>
    <c:fmtId val="6"/>
  </c:pivotSource>
  <c:chart>
    <c:pivotFmts>
      <c:pivotFmt>
        <c:idx val="0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showVal val="1"/>
        </c:dLbl>
      </c:pivotFmt>
    </c:pivotFmts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'ผลงานเปรียบเทียบ ธ.ค.'!$B$3:$B$5</c:f>
              <c:strCache>
                <c:ptCount val="1"/>
                <c:pt idx="0">
                  <c:v>ธ.ค. - ผลรวม ของ 2554 ADJRW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Val val="1"/>
          </c:dLbls>
          <c:cat>
            <c:strRef>
              <c:f>'ผลงานเปรียบเทียบ ธ.ค.'!$A$6:$A$22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ธ.ค.'!$B$6:$B$22</c:f>
              <c:numCache>
                <c:formatCode>General</c:formatCode>
                <c:ptCount val="16"/>
                <c:pt idx="0">
                  <c:v>2818.2118</c:v>
                </c:pt>
                <c:pt idx="1">
                  <c:v>732.16210000000001</c:v>
                </c:pt>
                <c:pt idx="2">
                  <c:v>103.5937</c:v>
                </c:pt>
                <c:pt idx="3">
                  <c:v>97.216499999999996</c:v>
                </c:pt>
                <c:pt idx="4">
                  <c:v>89.646199999999993</c:v>
                </c:pt>
                <c:pt idx="5">
                  <c:v>41.490699999999997</c:v>
                </c:pt>
                <c:pt idx="6">
                  <c:v>194.5692</c:v>
                </c:pt>
                <c:pt idx="7">
                  <c:v>109.57640000000001</c:v>
                </c:pt>
                <c:pt idx="8">
                  <c:v>133.19810000000001</c:v>
                </c:pt>
                <c:pt idx="9">
                  <c:v>88.762600000000006</c:v>
                </c:pt>
                <c:pt idx="10">
                  <c:v>76.285399999999996</c:v>
                </c:pt>
                <c:pt idx="11">
                  <c:v>141.87629999999999</c:v>
                </c:pt>
                <c:pt idx="12">
                  <c:v>41.345599999999997</c:v>
                </c:pt>
                <c:pt idx="13">
                  <c:v>112.27460000000001</c:v>
                </c:pt>
                <c:pt idx="14">
                  <c:v>46.433</c:v>
                </c:pt>
                <c:pt idx="15">
                  <c:v>32.289200000000001</c:v>
                </c:pt>
              </c:numCache>
            </c:numRef>
          </c:val>
        </c:ser>
        <c:ser>
          <c:idx val="1"/>
          <c:order val="1"/>
          <c:tx>
            <c:strRef>
              <c:f>'ผลงานเปรียบเทียบ ธ.ค.'!$C$3:$C$5</c:f>
              <c:strCache>
                <c:ptCount val="1"/>
                <c:pt idx="0">
                  <c:v>ธ.ค. - ผลรวม ของ 2555 ADJRW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Val val="1"/>
          </c:dLbls>
          <c:cat>
            <c:strRef>
              <c:f>'ผลงานเปรียบเทียบ ธ.ค.'!$A$6:$A$22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'ผลงานเปรียบเทียบ ธ.ค.'!$C$6:$C$22</c:f>
              <c:numCache>
                <c:formatCode>General</c:formatCode>
                <c:ptCount val="16"/>
                <c:pt idx="0">
                  <c:v>1655.6635000000001</c:v>
                </c:pt>
                <c:pt idx="1">
                  <c:v>941.78859999999997</c:v>
                </c:pt>
                <c:pt idx="2">
                  <c:v>116.9252</c:v>
                </c:pt>
                <c:pt idx="3">
                  <c:v>148.86850000000001</c:v>
                </c:pt>
                <c:pt idx="4">
                  <c:v>73.689700000000002</c:v>
                </c:pt>
                <c:pt idx="5">
                  <c:v>29.249400000000001</c:v>
                </c:pt>
                <c:pt idx="6">
                  <c:v>209.8997</c:v>
                </c:pt>
                <c:pt idx="7">
                  <c:v>101.1386</c:v>
                </c:pt>
                <c:pt idx="8">
                  <c:v>144.8563</c:v>
                </c:pt>
                <c:pt idx="9">
                  <c:v>98.453199999999995</c:v>
                </c:pt>
                <c:pt idx="10">
                  <c:v>96.462100000000007</c:v>
                </c:pt>
                <c:pt idx="11">
                  <c:v>135.53989999999999</c:v>
                </c:pt>
                <c:pt idx="12">
                  <c:v>41.9238</c:v>
                </c:pt>
                <c:pt idx="13">
                  <c:v>132.71029999999999</c:v>
                </c:pt>
                <c:pt idx="14">
                  <c:v>51.059800000000003</c:v>
                </c:pt>
                <c:pt idx="15">
                  <c:v>48.648699999999998</c:v>
                </c:pt>
              </c:numCache>
            </c:numRef>
          </c:val>
        </c:ser>
        <c:dLbls>
          <c:showVal val="1"/>
        </c:dLbls>
        <c:gapWidth val="75"/>
        <c:shape val="box"/>
        <c:axId val="78260480"/>
        <c:axId val="78282752"/>
        <c:axId val="0"/>
      </c:bar3DChart>
      <c:catAx>
        <c:axId val="78260480"/>
        <c:scaling>
          <c:orientation val="minMax"/>
        </c:scaling>
        <c:axPos val="b"/>
        <c:majorTickMark val="none"/>
        <c:tickLblPos val="nextTo"/>
        <c:crossAx val="78282752"/>
        <c:crosses val="autoZero"/>
        <c:auto val="1"/>
        <c:lblAlgn val="ctr"/>
        <c:lblOffset val="100"/>
      </c:catAx>
      <c:valAx>
        <c:axId val="78282752"/>
        <c:scaling>
          <c:orientation val="minMax"/>
        </c:scaling>
        <c:axPos val="l"/>
        <c:numFmt formatCode="General" sourceLinked="1"/>
        <c:majorTickMark val="none"/>
        <c:tickLblPos val="nextTo"/>
        <c:crossAx val="78260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tx>
            <c:strRef>
              <c:f>Sheet1!$L$5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Sheet1!$L$6:$L$22</c:f>
            </c:numRef>
          </c:val>
        </c:ser>
        <c:ser>
          <c:idx val="1"/>
          <c:order val="1"/>
          <c:tx>
            <c:strRef>
              <c:f>Sheet1!$M$5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Sheet1!$M$6:$M$22</c:f>
            </c:numRef>
          </c:val>
        </c:ser>
        <c:ser>
          <c:idx val="2"/>
          <c:order val="2"/>
          <c:tx>
            <c:strRef>
              <c:f>Sheet1!$N$5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Sheet1!$N$6:$N$22</c:f>
            </c:numRef>
          </c:val>
        </c:ser>
        <c:ser>
          <c:idx val="3"/>
          <c:order val="3"/>
          <c:tx>
            <c:strRef>
              <c:f>Sheet1!$O$5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Sheet1!$O$6:$O$22</c:f>
            </c:numRef>
          </c:val>
        </c:ser>
        <c:ser>
          <c:idx val="4"/>
          <c:order val="4"/>
          <c:tx>
            <c:strRef>
              <c:f>Sheet1!$P$5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Sheet1!$P$6:$P$22</c:f>
              <c:numCache>
                <c:formatCode>#,##0.00</c:formatCode>
                <c:ptCount val="16"/>
                <c:pt idx="0">
                  <c:v>25745.859499999999</c:v>
                </c:pt>
                <c:pt idx="1">
                  <c:v>7462.7600999999986</c:v>
                </c:pt>
                <c:pt idx="2">
                  <c:v>940.02760000000001</c:v>
                </c:pt>
                <c:pt idx="3">
                  <c:v>1159.8344</c:v>
                </c:pt>
                <c:pt idx="4">
                  <c:v>701.51220000000001</c:v>
                </c:pt>
                <c:pt idx="5">
                  <c:v>414.4289</c:v>
                </c:pt>
                <c:pt idx="6">
                  <c:v>1727.0642</c:v>
                </c:pt>
                <c:pt idx="7">
                  <c:v>914.79310000000009</c:v>
                </c:pt>
                <c:pt idx="8">
                  <c:v>1305.1623</c:v>
                </c:pt>
                <c:pt idx="9">
                  <c:v>812.75849999999991</c:v>
                </c:pt>
                <c:pt idx="10">
                  <c:v>762.57950000000005</c:v>
                </c:pt>
                <c:pt idx="11">
                  <c:v>1311.9847</c:v>
                </c:pt>
                <c:pt idx="12">
                  <c:v>332.6028</c:v>
                </c:pt>
                <c:pt idx="13">
                  <c:v>942.11519999999996</c:v>
                </c:pt>
                <c:pt idx="14">
                  <c:v>417.96369999999996</c:v>
                </c:pt>
                <c:pt idx="15">
                  <c:v>309.17769999999996</c:v>
                </c:pt>
              </c:numCache>
            </c:numRef>
          </c:val>
        </c:ser>
        <c:ser>
          <c:idx val="5"/>
          <c:order val="5"/>
          <c:tx>
            <c:strRef>
              <c:f>Sheet1!$Q$5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Sheet1!$Q$6:$Q$22</c:f>
              <c:numCache>
                <c:formatCode>#,##0.00</c:formatCode>
                <c:ptCount val="16"/>
                <c:pt idx="0">
                  <c:v>17300.253699999997</c:v>
                </c:pt>
                <c:pt idx="1">
                  <c:v>8196.0681999999997</c:v>
                </c:pt>
                <c:pt idx="2">
                  <c:v>962.90070000000003</c:v>
                </c:pt>
                <c:pt idx="3">
                  <c:v>1439.7650000000001</c:v>
                </c:pt>
                <c:pt idx="4">
                  <c:v>595.38080000000002</c:v>
                </c:pt>
                <c:pt idx="5">
                  <c:v>348.93299999999999</c:v>
                </c:pt>
                <c:pt idx="6">
                  <c:v>1589.9375000000002</c:v>
                </c:pt>
                <c:pt idx="7">
                  <c:v>680.86779999999999</c:v>
                </c:pt>
                <c:pt idx="8">
                  <c:v>1080.5420999999999</c:v>
                </c:pt>
                <c:pt idx="9">
                  <c:v>903.57370000000003</c:v>
                </c:pt>
                <c:pt idx="10">
                  <c:v>900.95379999999989</c:v>
                </c:pt>
                <c:pt idx="11">
                  <c:v>991.32850000000008</c:v>
                </c:pt>
                <c:pt idx="12">
                  <c:v>307.88680000000005</c:v>
                </c:pt>
                <c:pt idx="13">
                  <c:v>952.43100000000004</c:v>
                </c:pt>
                <c:pt idx="14">
                  <c:v>330.8186</c:v>
                </c:pt>
                <c:pt idx="15">
                  <c:v>314.91730000000001</c:v>
                </c:pt>
              </c:numCache>
            </c:numRef>
          </c:val>
        </c:ser>
        <c:axId val="78419840"/>
        <c:axId val="78421376"/>
      </c:barChart>
      <c:catAx>
        <c:axId val="78419840"/>
        <c:scaling>
          <c:orientation val="minMax"/>
        </c:scaling>
        <c:axPos val="b"/>
        <c:tickLblPos val="nextTo"/>
        <c:crossAx val="78421376"/>
        <c:crosses val="autoZero"/>
        <c:auto val="1"/>
        <c:lblAlgn val="ctr"/>
        <c:lblOffset val="100"/>
      </c:catAx>
      <c:valAx>
        <c:axId val="78421376"/>
        <c:scaling>
          <c:orientation val="minMax"/>
        </c:scaling>
        <c:axPos val="l"/>
        <c:majorGridlines/>
        <c:numFmt formatCode="#,##0.00" sourceLinked="1"/>
        <c:tickLblPos val="nextTo"/>
        <c:crossAx val="78419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8"/>
  <c:chart>
    <c:title>
      <c:tx>
        <c:rich>
          <a:bodyPr/>
          <a:lstStyle/>
          <a:p>
            <a:pPr>
              <a:defRPr/>
            </a:pPr>
            <a:r>
              <a:rPr lang="th-TH"/>
              <a:t>แผนภูมิแสดจำนวนข้อมูล </a:t>
            </a:r>
            <a:r>
              <a:rPr lang="en-US"/>
              <a:t>RW ADJRW </a:t>
            </a:r>
            <a:r>
              <a:rPr lang="th-TH"/>
              <a:t>แยกรายหน่วยบริการ ทั้งปี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Sheet1!$B$6:$B$22</c:f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Sheet1!$C$6:$C$22</c:f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Sheet1!$D$6:$D$22</c:f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Sheet1!$E$6:$E$22</c:f>
            </c:numRef>
          </c:val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Sheet1!$F$6:$F$22</c:f>
              <c:numCache>
                <c:formatCode>#,##0.00</c:formatCode>
                <c:ptCount val="16"/>
                <c:pt idx="0">
                  <c:v>34649.992400000003</c:v>
                </c:pt>
                <c:pt idx="1">
                  <c:v>10323.0483</c:v>
                </c:pt>
                <c:pt idx="2">
                  <c:v>1282.1796999999999</c:v>
                </c:pt>
                <c:pt idx="3">
                  <c:v>1731.9338</c:v>
                </c:pt>
                <c:pt idx="4">
                  <c:v>956.02070000000003</c:v>
                </c:pt>
                <c:pt idx="5">
                  <c:v>518.73879999999997</c:v>
                </c:pt>
                <c:pt idx="6">
                  <c:v>2414.9639000000002</c:v>
                </c:pt>
                <c:pt idx="7">
                  <c:v>1260.2999</c:v>
                </c:pt>
                <c:pt idx="8">
                  <c:v>1761.3382999999999</c:v>
                </c:pt>
                <c:pt idx="9">
                  <c:v>1176.8677</c:v>
                </c:pt>
                <c:pt idx="10">
                  <c:v>1076.3040000000001</c:v>
                </c:pt>
                <c:pt idx="11">
                  <c:v>1721.1927000000001</c:v>
                </c:pt>
                <c:pt idx="12">
                  <c:v>461.94389999999999</c:v>
                </c:pt>
                <c:pt idx="13">
                  <c:v>1347.5697</c:v>
                </c:pt>
                <c:pt idx="14">
                  <c:v>570.26049999999998</c:v>
                </c:pt>
                <c:pt idx="15">
                  <c:v>423.34210000000002</c:v>
                </c:pt>
              </c:numCache>
            </c:numRef>
          </c:val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Sheet1!$A$6:$A$22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Sheet1!$G$6:$G$22</c:f>
              <c:numCache>
                <c:formatCode>#,##0.00</c:formatCode>
                <c:ptCount val="16"/>
                <c:pt idx="0">
                  <c:v>26468.654200000001</c:v>
                </c:pt>
                <c:pt idx="1">
                  <c:v>11005.322399999999</c:v>
                </c:pt>
                <c:pt idx="2">
                  <c:v>1297.7361000000001</c:v>
                </c:pt>
                <c:pt idx="3">
                  <c:v>1749.479</c:v>
                </c:pt>
                <c:pt idx="4">
                  <c:v>842.9117</c:v>
                </c:pt>
                <c:pt idx="5">
                  <c:v>549.89480000000003</c:v>
                </c:pt>
                <c:pt idx="6">
                  <c:v>2141.2393999999999</c:v>
                </c:pt>
                <c:pt idx="7">
                  <c:v>1006.0911</c:v>
                </c:pt>
                <c:pt idx="8">
                  <c:v>1337.9113</c:v>
                </c:pt>
                <c:pt idx="9">
                  <c:v>1234.6283000000001</c:v>
                </c:pt>
                <c:pt idx="10">
                  <c:v>1163.2221999999999</c:v>
                </c:pt>
                <c:pt idx="11">
                  <c:v>1383.9309000000001</c:v>
                </c:pt>
                <c:pt idx="12">
                  <c:v>384.81580000000002</c:v>
                </c:pt>
                <c:pt idx="13">
                  <c:v>1335.1559</c:v>
                </c:pt>
                <c:pt idx="14">
                  <c:v>461.35070000000002</c:v>
                </c:pt>
                <c:pt idx="15">
                  <c:v>478.16489999999999</c:v>
                </c:pt>
              </c:numCache>
            </c:numRef>
          </c:val>
        </c:ser>
        <c:axId val="78520704"/>
        <c:axId val="78522240"/>
      </c:barChart>
      <c:catAx>
        <c:axId val="78520704"/>
        <c:scaling>
          <c:orientation val="minMax"/>
        </c:scaling>
        <c:axPos val="b"/>
        <c:majorTickMark val="none"/>
        <c:tickLblPos val="nextTo"/>
        <c:crossAx val="78522240"/>
        <c:crosses val="autoZero"/>
        <c:auto val="1"/>
        <c:lblAlgn val="ctr"/>
        <c:lblOffset val="100"/>
      </c:catAx>
      <c:valAx>
        <c:axId val="785222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78520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th-TH"/>
          </a:p>
        </c:txPr>
      </c:dTable>
    </c:plotArea>
    <c:plotVisOnly val="1"/>
  </c:chart>
  <c:printSettings>
    <c:headerFooter>
      <c:oddFooter>&amp;R&amp;D&amp;T</c:oddFooter>
    </c:headerFooter>
    <c:pageMargins b="0.74803149606299224" l="0.70866141732283483" r="0.70866141732283483" t="0.74803149606299224" header="0.31496062992125995" footer="0.314960629921259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 sz="1800" b="1" i="0" baseline="0"/>
              <a:t>แผนภูมิแสดจำนวนข้อมูล </a:t>
            </a:r>
            <a:r>
              <a:rPr lang="en-US" sz="1800" b="1" i="0" baseline="0"/>
              <a:t>RW ADJRW </a:t>
            </a:r>
            <a:r>
              <a:rPr lang="th-TH" sz="1800" b="1" i="0" baseline="0"/>
              <a:t>แยกรายหน่วยบริการ  ต.ค. 54 - มิ.ย. 55</a:t>
            </a:r>
            <a:endParaRPr lang="th-TH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Sheet1!$L$5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Sheet1!$L$6:$L$22</c:f>
            </c:numRef>
          </c:val>
        </c:ser>
        <c:ser>
          <c:idx val="1"/>
          <c:order val="1"/>
          <c:tx>
            <c:strRef>
              <c:f>Sheet1!$M$5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Sheet1!$M$6:$M$22</c:f>
            </c:numRef>
          </c:val>
        </c:ser>
        <c:ser>
          <c:idx val="2"/>
          <c:order val="2"/>
          <c:tx>
            <c:strRef>
              <c:f>Sheet1!$N$5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Sheet1!$N$6:$N$22</c:f>
            </c:numRef>
          </c:val>
        </c:ser>
        <c:ser>
          <c:idx val="3"/>
          <c:order val="3"/>
          <c:tx>
            <c:strRef>
              <c:f>Sheet1!$O$5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Sheet1!$O$6:$O$22</c:f>
            </c:numRef>
          </c:val>
        </c:ser>
        <c:ser>
          <c:idx val="4"/>
          <c:order val="4"/>
          <c:tx>
            <c:strRef>
              <c:f>Sheet1!$P$5</c:f>
              <c:strCache>
                <c:ptCount val="1"/>
                <c:pt idx="0">
                  <c:v>2554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Sheet1!$P$6:$P$22</c:f>
              <c:numCache>
                <c:formatCode>#,##0.00</c:formatCode>
                <c:ptCount val="16"/>
                <c:pt idx="0">
                  <c:v>25745.859499999999</c:v>
                </c:pt>
                <c:pt idx="1">
                  <c:v>7462.7600999999986</c:v>
                </c:pt>
                <c:pt idx="2">
                  <c:v>940.02760000000001</c:v>
                </c:pt>
                <c:pt idx="3">
                  <c:v>1159.8344</c:v>
                </c:pt>
                <c:pt idx="4">
                  <c:v>701.51220000000001</c:v>
                </c:pt>
                <c:pt idx="5">
                  <c:v>414.4289</c:v>
                </c:pt>
                <c:pt idx="6">
                  <c:v>1727.0642</c:v>
                </c:pt>
                <c:pt idx="7">
                  <c:v>914.79310000000009</c:v>
                </c:pt>
                <c:pt idx="8">
                  <c:v>1305.1623</c:v>
                </c:pt>
                <c:pt idx="9">
                  <c:v>812.75849999999991</c:v>
                </c:pt>
                <c:pt idx="10">
                  <c:v>762.57950000000005</c:v>
                </c:pt>
                <c:pt idx="11">
                  <c:v>1311.9847</c:v>
                </c:pt>
                <c:pt idx="12">
                  <c:v>332.6028</c:v>
                </c:pt>
                <c:pt idx="13">
                  <c:v>942.11519999999996</c:v>
                </c:pt>
                <c:pt idx="14">
                  <c:v>417.96369999999996</c:v>
                </c:pt>
                <c:pt idx="15">
                  <c:v>309.17769999999996</c:v>
                </c:pt>
              </c:numCache>
            </c:numRef>
          </c:val>
        </c:ser>
        <c:ser>
          <c:idx val="5"/>
          <c:order val="5"/>
          <c:tx>
            <c:strRef>
              <c:f>Sheet1!$Q$5</c:f>
              <c:strCache>
                <c:ptCount val="1"/>
                <c:pt idx="0">
                  <c:v>2555</c:v>
                </c:pt>
              </c:strCache>
            </c:strRef>
          </c:tx>
          <c:cat>
            <c:strRef>
              <c:f>Sheet1!$K$6:$K$22</c:f>
              <c:strCache>
                <c:ptCount val="16"/>
                <c:pt idx="0">
                  <c:v>10660 รพ.พระนครศรีอยุธยา</c:v>
                </c:pt>
                <c:pt idx="1">
                  <c:v>10688 รพ.เสนา</c:v>
                </c:pt>
                <c:pt idx="2">
                  <c:v>10768 รพ.ท่าเรือ</c:v>
                </c:pt>
                <c:pt idx="3">
                  <c:v>10769 รพ.สมเด็จพระสังฆราช(นครหลวง)</c:v>
                </c:pt>
                <c:pt idx="4">
                  <c:v>10770 รพ.บางไทร</c:v>
                </c:pt>
                <c:pt idx="5">
                  <c:v>10771 รพ.บางบาล</c:v>
                </c:pt>
                <c:pt idx="6">
                  <c:v>10772 รพ.บางปะอิน</c:v>
                </c:pt>
                <c:pt idx="7">
                  <c:v>10773 รพ.บางปะหัน</c:v>
                </c:pt>
                <c:pt idx="8">
                  <c:v>10774 รพ.ผักไห่</c:v>
                </c:pt>
                <c:pt idx="9">
                  <c:v>10775 รพ.ภาชี</c:v>
                </c:pt>
                <c:pt idx="10">
                  <c:v>10776 รพ.ลาดบัวหลวง</c:v>
                </c:pt>
                <c:pt idx="11">
                  <c:v>10777 รพ.วังน้อย</c:v>
                </c:pt>
                <c:pt idx="12">
                  <c:v>10778 รพ.บางซ้าย</c:v>
                </c:pt>
                <c:pt idx="13">
                  <c:v>10779 รพ.อุทัย</c:v>
                </c:pt>
                <c:pt idx="14">
                  <c:v>10780 รพ.มหาราช</c:v>
                </c:pt>
                <c:pt idx="15">
                  <c:v>10781 รพ.บ้านแพรก</c:v>
                </c:pt>
              </c:strCache>
            </c:strRef>
          </c:cat>
          <c:val>
            <c:numRef>
              <c:f>Sheet1!$Q$6:$Q$22</c:f>
              <c:numCache>
                <c:formatCode>#,##0.00</c:formatCode>
                <c:ptCount val="16"/>
                <c:pt idx="0">
                  <c:v>17300.253699999997</c:v>
                </c:pt>
                <c:pt idx="1">
                  <c:v>8196.0681999999997</c:v>
                </c:pt>
                <c:pt idx="2">
                  <c:v>962.90070000000003</c:v>
                </c:pt>
                <c:pt idx="3">
                  <c:v>1439.7650000000001</c:v>
                </c:pt>
                <c:pt idx="4">
                  <c:v>595.38080000000002</c:v>
                </c:pt>
                <c:pt idx="5">
                  <c:v>348.93299999999999</c:v>
                </c:pt>
                <c:pt idx="6">
                  <c:v>1589.9375000000002</c:v>
                </c:pt>
                <c:pt idx="7">
                  <c:v>680.86779999999999</c:v>
                </c:pt>
                <c:pt idx="8">
                  <c:v>1080.5420999999999</c:v>
                </c:pt>
                <c:pt idx="9">
                  <c:v>903.57370000000003</c:v>
                </c:pt>
                <c:pt idx="10">
                  <c:v>900.95379999999989</c:v>
                </c:pt>
                <c:pt idx="11">
                  <c:v>991.32850000000008</c:v>
                </c:pt>
                <c:pt idx="12">
                  <c:v>307.88680000000005</c:v>
                </c:pt>
                <c:pt idx="13">
                  <c:v>952.43100000000004</c:v>
                </c:pt>
                <c:pt idx="14">
                  <c:v>330.8186</c:v>
                </c:pt>
                <c:pt idx="15">
                  <c:v>314.91730000000001</c:v>
                </c:pt>
              </c:numCache>
            </c:numRef>
          </c:val>
        </c:ser>
        <c:axId val="78924800"/>
        <c:axId val="78930688"/>
      </c:barChart>
      <c:catAx>
        <c:axId val="78924800"/>
        <c:scaling>
          <c:orientation val="minMax"/>
        </c:scaling>
        <c:axPos val="b"/>
        <c:majorTickMark val="none"/>
        <c:tickLblPos val="nextTo"/>
        <c:crossAx val="78930688"/>
        <c:crosses val="autoZero"/>
        <c:auto val="1"/>
        <c:lblAlgn val="ctr"/>
        <c:lblOffset val="100"/>
      </c:catAx>
      <c:valAx>
        <c:axId val="7893068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789248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th-TH"/>
          </a:p>
        </c:txPr>
      </c:dTable>
    </c:plotArea>
    <c:plotVisOnly val="1"/>
  </c:chart>
  <c:printSettings>
    <c:headerFooter>
      <c:oddFooter>&amp;R&amp;D&amp;T</c:oddFooter>
    </c:headerFooter>
    <c:pageMargins b="0.74803149606299224" l="0.70866141732283483" r="0.70866141732283483" t="0.74803149606299224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4</xdr:row>
      <xdr:rowOff>38100</xdr:rowOff>
    </xdr:from>
    <xdr:to>
      <xdr:col>6</xdr:col>
      <xdr:colOff>1581151</xdr:colOff>
      <xdr:row>32</xdr:row>
      <xdr:rowOff>171450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6</xdr:col>
      <xdr:colOff>1752600</xdr:colOff>
      <xdr:row>23</xdr:row>
      <xdr:rowOff>171450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47624</xdr:rowOff>
    </xdr:from>
    <xdr:to>
      <xdr:col>6</xdr:col>
      <xdr:colOff>1781175</xdr:colOff>
      <xdr:row>21</xdr:row>
      <xdr:rowOff>142874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361950</xdr:colOff>
      <xdr:row>10</xdr:row>
      <xdr:rowOff>200025</xdr:rowOff>
    </xdr:from>
    <xdr:to>
      <xdr:col>27</xdr:col>
      <xdr:colOff>1857375</xdr:colOff>
      <xdr:row>20</xdr:row>
      <xdr:rowOff>180975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13</xdr:col>
      <xdr:colOff>0</xdr:colOff>
      <xdr:row>26</xdr:row>
      <xdr:rowOff>123825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26</xdr:row>
      <xdr:rowOff>47624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am" refreshedDate="41291.469529861111" createdVersion="3" refreshedVersion="3" minRefreshableVersion="3" recordCount="192">
  <cacheSource type="worksheet">
    <worksheetSource ref="A3:J195" sheet="data"/>
  </cacheSource>
  <cacheFields count="10">
    <cacheField name="เดือน" numFmtId="0">
      <sharedItems count="12">
        <s v="ต.ค."/>
        <s v="พ.ย."/>
        <s v="ธ.ค."/>
        <s v="ม.ค."/>
        <s v="ก.พ."/>
        <s v="มี.ค."/>
        <s v="เม.ย."/>
        <s v="พ.ค."/>
        <s v="มิ.ย."/>
        <s v="ก.ค."/>
        <s v="ส.ค."/>
        <s v="ก.ย."/>
      </sharedItems>
    </cacheField>
    <cacheField name="2554(ราย)" numFmtId="0">
      <sharedItems containsSemiMixedTypes="0" containsString="0" containsNumber="1" containsInteger="1" minValue="37" maxValue="2287"/>
    </cacheField>
    <cacheField name="2555(ราย)" numFmtId="0">
      <sharedItems containsSemiMixedTypes="0" containsString="0" containsNumber="1" containsInteger="1" minValue="16" maxValue="2227"/>
    </cacheField>
    <cacheField name="2554 RW" numFmtId="0">
      <sharedItems containsSemiMixedTypes="0" containsString="0" containsNumber="1" minValue="23.805800000000001" maxValue="3330.9983000000002"/>
    </cacheField>
    <cacheField name="2555 RW" numFmtId="0">
      <sharedItems containsSemiMixedTypes="0" containsString="0" containsNumber="1" minValue="7.1626000000000003" maxValue="3321.6520999999998"/>
    </cacheField>
    <cacheField name="2554 ADJRW" numFmtId="0">
      <sharedItems containsSemiMixedTypes="0" containsString="0" containsNumber="1" minValue="23.4495" maxValue="3196.4322999999999"/>
    </cacheField>
    <cacheField name="2555 ADJRW" numFmtId="0">
      <sharedItems containsSemiMixedTypes="0" containsString="0" containsNumber="1" minValue="6.9024000000000001" maxValue="3318.6743999999999"/>
    </cacheField>
    <cacheField name="2554 CMI" numFmtId="0">
      <sharedItems containsSemiMixedTypes="0" containsString="0" containsNumber="1" minValue="0.46" maxValue="1.64"/>
    </cacheField>
    <cacheField name="2555 CMI" numFmtId="0">
      <sharedItems containsSemiMixedTypes="0" containsString="0" containsNumber="1" minValue="0.39" maxValue="1.8"/>
    </cacheField>
    <cacheField name="หน่วยงาน" numFmtId="0">
      <sharedItems count="16">
        <s v="อยุธยา"/>
        <s v="เสนา"/>
        <s v="ท่าเรือ"/>
        <s v="สมเด็จ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บางซ้าย"/>
        <s v="อุทัย"/>
        <s v="มหาราช"/>
        <s v="บ้านแพร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n v="2242"/>
    <n v="703"/>
    <n v="3183.9897999999998"/>
    <n v="1266.0252"/>
    <n v="3058.1831999999999"/>
    <n v="1260.4322"/>
    <n v="1.42"/>
    <n v="1.8"/>
    <x v="0"/>
  </r>
  <r>
    <x v="1"/>
    <n v="2125"/>
    <n v="306"/>
    <n v="3229.2936"/>
    <n v="313.48899999999998"/>
    <n v="3114.9672999999998"/>
    <n v="274.43610000000001"/>
    <n v="1.52"/>
    <n v="1.02"/>
    <x v="0"/>
  </r>
  <r>
    <x v="2"/>
    <n v="2051"/>
    <n v="1382"/>
    <n v="2971.6071999999999"/>
    <n v="1780.1845000000001"/>
    <n v="2818.2118"/>
    <n v="1655.6635000000001"/>
    <n v="1.45"/>
    <n v="1.29"/>
    <x v="0"/>
  </r>
  <r>
    <x v="3"/>
    <n v="1973"/>
    <n v="1538"/>
    <n v="2907.4124000000002"/>
    <n v="2052.7246"/>
    <n v="2744.1693"/>
    <n v="1933.2996000000001"/>
    <n v="1.47"/>
    <n v="1.33"/>
    <x v="0"/>
  </r>
  <r>
    <x v="4"/>
    <n v="1850"/>
    <n v="1562"/>
    <n v="3027.3310999999999"/>
    <n v="2577.5974999999999"/>
    <n v="2913.3132999999998"/>
    <n v="2445.6288"/>
    <n v="1.64"/>
    <n v="1.65"/>
    <x v="0"/>
  </r>
  <r>
    <x v="5"/>
    <n v="2017"/>
    <n v="1771"/>
    <n v="2886.6900999999998"/>
    <n v="2413.6333"/>
    <n v="2769.0547000000001"/>
    <n v="2297.5319"/>
    <n v="1.43"/>
    <n v="1.36"/>
    <x v="0"/>
  </r>
  <r>
    <x v="6"/>
    <n v="1942"/>
    <n v="1715"/>
    <n v="2984.9481999999998"/>
    <n v="2368.9814000000001"/>
    <n v="2864.2954"/>
    <n v="2364.8841000000002"/>
    <n v="1.54"/>
    <n v="1.38"/>
    <x v="0"/>
  </r>
  <r>
    <x v="7"/>
    <n v="1776"/>
    <n v="1902"/>
    <n v="2463.0635000000002"/>
    <n v="2508.7642000000001"/>
    <n v="2372.1529999999998"/>
    <n v="2503.9000999999998"/>
    <n v="1.39"/>
    <n v="1.32"/>
    <x v="0"/>
  </r>
  <r>
    <x v="8"/>
    <n v="2183"/>
    <n v="1922"/>
    <n v="3200.5354000000002"/>
    <n v="2569.9666000000002"/>
    <n v="3091.5115000000001"/>
    <n v="2564.4774000000002"/>
    <n v="1.47"/>
    <n v="1.34"/>
    <x v="0"/>
  </r>
  <r>
    <x v="9"/>
    <n v="2258"/>
    <n v="2029"/>
    <n v="3078.8851"/>
    <n v="2925.7734999999998"/>
    <n v="2968.9486999999999"/>
    <n v="2922.3285000000001"/>
    <n v="1.36"/>
    <n v="1.44"/>
    <x v="0"/>
  </r>
  <r>
    <x v="10"/>
    <n v="2287"/>
    <n v="2227"/>
    <n v="3330.9983000000002"/>
    <n v="3321.6520999999998"/>
    <n v="3196.4322999999999"/>
    <n v="3318.6743999999999"/>
    <n v="1.46"/>
    <n v="1.49"/>
    <x v="0"/>
  </r>
  <r>
    <x v="11"/>
    <n v="2021"/>
    <n v="2175"/>
    <n v="2868.1909000000001"/>
    <n v="2934.3553000000002"/>
    <n v="2738.7519000000002"/>
    <n v="2927.3975999999998"/>
    <n v="1.42"/>
    <n v="1.35"/>
    <x v="0"/>
  </r>
  <r>
    <x v="0"/>
    <n v="727"/>
    <n v="753"/>
    <n v="824.82780000000002"/>
    <n v="975.71140000000003"/>
    <n v="809.27719999999999"/>
    <n v="940.07330000000002"/>
    <n v="1.1299999999999999"/>
    <n v="1.3"/>
    <x v="1"/>
  </r>
  <r>
    <x v="1"/>
    <n v="740"/>
    <n v="652"/>
    <n v="778.08519999999999"/>
    <n v="837.98410000000001"/>
    <n v="791.38630000000001"/>
    <n v="810.29459999999995"/>
    <n v="1.05"/>
    <n v="1.29"/>
    <x v="1"/>
  </r>
  <r>
    <x v="2"/>
    <n v="638"/>
    <n v="731"/>
    <n v="731.83659999999998"/>
    <n v="978.10320000000002"/>
    <n v="732.16210000000001"/>
    <n v="941.78859999999997"/>
    <n v="1.1499999999999999"/>
    <n v="1.34"/>
    <x v="1"/>
  </r>
  <r>
    <x v="3"/>
    <n v="629"/>
    <n v="665"/>
    <n v="786.83420000000001"/>
    <n v="1002.2595"/>
    <n v="762.80460000000005"/>
    <n v="963.17510000000004"/>
    <n v="1.25"/>
    <n v="1.51"/>
    <x v="1"/>
  </r>
  <r>
    <x v="4"/>
    <n v="568"/>
    <n v="698"/>
    <n v="776.59169999999995"/>
    <n v="950.44830000000002"/>
    <n v="752.93299999999999"/>
    <n v="903.73940000000005"/>
    <n v="1.37"/>
    <n v="1.36"/>
    <x v="1"/>
  </r>
  <r>
    <x v="5"/>
    <n v="691"/>
    <n v="716"/>
    <n v="844.53120000000001"/>
    <n v="1128.9295999999999"/>
    <n v="834.94200000000001"/>
    <n v="1075.9585999999999"/>
    <n v="1.22"/>
    <n v="1.58"/>
    <x v="1"/>
  </r>
  <r>
    <x v="6"/>
    <n v="680"/>
    <n v="617"/>
    <n v="990.1934"/>
    <n v="859.4135"/>
    <n v="946.35419999999999"/>
    <n v="857.58529999999996"/>
    <n v="1.46"/>
    <n v="1.39"/>
    <x v="1"/>
  </r>
  <r>
    <x v="7"/>
    <n v="657"/>
    <n v="692"/>
    <n v="844.31200000000001"/>
    <n v="816.9248"/>
    <n v="816.95299999999997"/>
    <n v="815.06299999999999"/>
    <n v="1.29"/>
    <n v="1.18"/>
    <x v="1"/>
  </r>
  <r>
    <x v="8"/>
    <n v="807"/>
    <n v="694"/>
    <n v="1049.4833000000001"/>
    <n v="888.55409999999995"/>
    <n v="1015.9477000000001"/>
    <n v="888.39030000000002"/>
    <n v="1.3"/>
    <n v="1.28"/>
    <x v="1"/>
  </r>
  <r>
    <x v="9"/>
    <n v="794"/>
    <n v="727"/>
    <n v="1031.3815999999999"/>
    <n v="927.7405"/>
    <n v="995.34749999999997"/>
    <n v="928.23760000000004"/>
    <n v="1.3"/>
    <n v="1.28"/>
    <x v="1"/>
  </r>
  <r>
    <x v="10"/>
    <n v="783"/>
    <n v="825"/>
    <n v="915.15859999999998"/>
    <n v="934.94259999999997"/>
    <n v="904.71270000000004"/>
    <n v="933.8057"/>
    <n v="1.17"/>
    <n v="1.1299999999999999"/>
    <x v="1"/>
  </r>
  <r>
    <x v="11"/>
    <n v="760"/>
    <n v="766"/>
    <n v="1010.7693"/>
    <n v="946.65269999999998"/>
    <n v="960.22799999999995"/>
    <n v="946.05920000000003"/>
    <n v="1.33"/>
    <n v="1.24"/>
    <x v="1"/>
  </r>
  <r>
    <x v="0"/>
    <n v="153"/>
    <n v="193"/>
    <n v="108.5941"/>
    <n v="112.7637"/>
    <n v="104.7859"/>
    <n v="101.9092"/>
    <n v="0.71"/>
    <n v="0.57999999999999996"/>
    <x v="2"/>
  </r>
  <r>
    <x v="1"/>
    <n v="139"/>
    <n v="182"/>
    <n v="99.3857"/>
    <n v="95.741799999999998"/>
    <n v="96.912400000000005"/>
    <n v="91.263800000000003"/>
    <n v="0.72"/>
    <n v="0.53"/>
    <x v="2"/>
  </r>
  <r>
    <x v="2"/>
    <n v="140"/>
    <n v="197"/>
    <n v="114.6677"/>
    <n v="129.72989999999999"/>
    <n v="103.5937"/>
    <n v="116.9252"/>
    <n v="0.82"/>
    <n v="0.66"/>
    <x v="2"/>
  </r>
  <r>
    <x v="3"/>
    <n v="137"/>
    <n v="185"/>
    <n v="110.7966"/>
    <n v="103.22929999999999"/>
    <n v="104.2796"/>
    <n v="97.739900000000006"/>
    <n v="0.81"/>
    <n v="0.56000000000000005"/>
    <x v="2"/>
  </r>
  <r>
    <x v="4"/>
    <n v="130"/>
    <n v="185"/>
    <n v="108.1707"/>
    <n v="118.7308"/>
    <n v="97.368099999999998"/>
    <n v="109.5868"/>
    <n v="0.83"/>
    <n v="0.64"/>
    <x v="2"/>
  </r>
  <r>
    <x v="5"/>
    <n v="143"/>
    <n v="201"/>
    <n v="95.706800000000001"/>
    <n v="131.56280000000001"/>
    <n v="91.121700000000004"/>
    <n v="122.5553"/>
    <n v="0.67"/>
    <n v="0.65"/>
    <x v="2"/>
  </r>
  <r>
    <x v="6"/>
    <n v="164"/>
    <n v="166"/>
    <n v="126.6635"/>
    <n v="117.7137"/>
    <n v="116.0093"/>
    <n v="117.063"/>
    <n v="0.77"/>
    <n v="0.71"/>
    <x v="2"/>
  </r>
  <r>
    <x v="7"/>
    <n v="151"/>
    <n v="162"/>
    <n v="118.1002"/>
    <n v="110.5051"/>
    <n v="110.9543"/>
    <n v="109.5258"/>
    <n v="0.78"/>
    <n v="0.68"/>
    <x v="2"/>
  </r>
  <r>
    <x v="8"/>
    <n v="196"/>
    <n v="170"/>
    <n v="125.4335"/>
    <n v="96.717100000000002"/>
    <n v="115.0026"/>
    <n v="96.331699999999998"/>
    <n v="0.64"/>
    <n v="0.56999999999999995"/>
    <x v="2"/>
  </r>
  <r>
    <x v="9"/>
    <n v="209"/>
    <n v="188"/>
    <n v="123.9081"/>
    <n v="110.7367"/>
    <n v="113.2323"/>
    <n v="110.7069"/>
    <n v="0.59"/>
    <n v="0.59"/>
    <x v="2"/>
  </r>
  <r>
    <x v="10"/>
    <n v="197"/>
    <n v="218"/>
    <n v="107.8824"/>
    <n v="115.825"/>
    <n v="104.6662"/>
    <n v="115.6666"/>
    <n v="0.55000000000000004"/>
    <n v="0.53"/>
    <x v="2"/>
  </r>
  <r>
    <x v="11"/>
    <n v="206"/>
    <n v="211"/>
    <n v="132.96549999999999"/>
    <n v="109.2402"/>
    <n v="124.25360000000001"/>
    <n v="108.4619"/>
    <n v="0.65"/>
    <n v="0.52"/>
    <x v="2"/>
  </r>
  <r>
    <x v="0"/>
    <n v="234"/>
    <n v="270"/>
    <n v="164.9597"/>
    <n v="222.3998"/>
    <n v="158.30410000000001"/>
    <n v="206.27629999999999"/>
    <n v="0.7"/>
    <n v="0.82"/>
    <x v="3"/>
  </r>
  <r>
    <x v="1"/>
    <n v="203"/>
    <n v="477"/>
    <n v="147.28219999999999"/>
    <n v="363.83300000000003"/>
    <n v="143.48480000000001"/>
    <n v="332.77530000000002"/>
    <n v="0.73"/>
    <n v="0.76"/>
    <x v="3"/>
  </r>
  <r>
    <x v="2"/>
    <n v="182"/>
    <n v="222"/>
    <n v="102.01260000000001"/>
    <n v="156.72880000000001"/>
    <n v="97.216499999999996"/>
    <n v="148.86850000000001"/>
    <n v="0.56000000000000005"/>
    <n v="0.71"/>
    <x v="3"/>
  </r>
  <r>
    <x v="3"/>
    <n v="208"/>
    <n v="227"/>
    <n v="142.64439999999999"/>
    <n v="170.17330000000001"/>
    <n v="134.327"/>
    <n v="161.28450000000001"/>
    <n v="0.69"/>
    <n v="0.75"/>
    <x v="3"/>
  </r>
  <r>
    <x v="4"/>
    <n v="174"/>
    <n v="189"/>
    <n v="119.59569999999999"/>
    <n v="130.77070000000001"/>
    <n v="118.5129"/>
    <n v="124.05670000000001"/>
    <n v="0.69"/>
    <n v="0.69"/>
    <x v="3"/>
  </r>
  <r>
    <x v="5"/>
    <n v="199"/>
    <n v="234"/>
    <n v="122.5899"/>
    <n v="145.87219999999999"/>
    <n v="115.2358"/>
    <n v="146.59780000000001"/>
    <n v="0.62"/>
    <n v="0.62"/>
    <x v="3"/>
  </r>
  <r>
    <x v="6"/>
    <n v="156"/>
    <n v="202"/>
    <n v="103.6288"/>
    <n v="103.6489"/>
    <n v="98.442899999999995"/>
    <n v="104.236"/>
    <n v="0.66"/>
    <n v="0.51"/>
    <x v="3"/>
  </r>
  <r>
    <x v="7"/>
    <n v="179"/>
    <n v="178"/>
    <n v="116.2047"/>
    <n v="107.4599"/>
    <n v="114.41160000000001"/>
    <n v="107.224"/>
    <n v="0.65"/>
    <n v="0.6"/>
    <x v="3"/>
  </r>
  <r>
    <x v="8"/>
    <n v="247"/>
    <n v="166"/>
    <n v="193.84870000000001"/>
    <n v="108.67019999999999"/>
    <n v="179.89879999999999"/>
    <n v="108.44589999999999"/>
    <n v="0.78"/>
    <n v="0.65"/>
    <x v="3"/>
  </r>
  <r>
    <x v="9"/>
    <n v="247"/>
    <n v="166"/>
    <n v="190.6525"/>
    <n v="107.76819999999999"/>
    <n v="179.13399999999999"/>
    <n v="107.5637"/>
    <n v="0.77"/>
    <n v="0.65"/>
    <x v="3"/>
  </r>
  <r>
    <x v="10"/>
    <n v="277"/>
    <n v="180"/>
    <n v="219.15280000000001"/>
    <n v="110.16030000000001"/>
    <n v="204.09049999999999"/>
    <n v="109.81619999999999"/>
    <n v="0.79"/>
    <n v="0.61"/>
    <x v="3"/>
  </r>
  <r>
    <x v="11"/>
    <n v="256"/>
    <n v="150"/>
    <n v="200.87710000000001"/>
    <n v="92.792100000000005"/>
    <n v="188.8749"/>
    <n v="92.334100000000007"/>
    <n v="0.78"/>
    <n v="0.62"/>
    <x v="3"/>
  </r>
  <r>
    <x v="0"/>
    <n v="145"/>
    <n v="58"/>
    <n v="84.159300000000002"/>
    <n v="54.604300000000002"/>
    <n v="80.536699999999996"/>
    <n v="53.658499999999997"/>
    <n v="0.57999999999999996"/>
    <n v="0.94"/>
    <x v="4"/>
  </r>
  <r>
    <x v="1"/>
    <n v="130"/>
    <n v="76"/>
    <n v="76.266000000000005"/>
    <n v="40.585799999999999"/>
    <n v="73.639300000000006"/>
    <n v="37.444699999999997"/>
    <n v="0.59"/>
    <n v="0.53"/>
    <x v="4"/>
  </r>
  <r>
    <x v="2"/>
    <n v="127"/>
    <n v="129"/>
    <n v="95.4803"/>
    <n v="77.656000000000006"/>
    <n v="89.646199999999993"/>
    <n v="73.689700000000002"/>
    <n v="0.75"/>
    <n v="0.6"/>
    <x v="4"/>
  </r>
  <r>
    <x v="3"/>
    <n v="115"/>
    <n v="103"/>
    <n v="76.353700000000003"/>
    <n v="63.387"/>
    <n v="73.196700000000007"/>
    <n v="59.244799999999998"/>
    <n v="0.66"/>
    <n v="0.62"/>
    <x v="4"/>
  </r>
  <r>
    <x v="4"/>
    <n v="108"/>
    <n v="128"/>
    <n v="79.194699999999997"/>
    <n v="91.420900000000003"/>
    <n v="74.454800000000006"/>
    <n v="83.195499999999996"/>
    <n v="0.73"/>
    <n v="0.71"/>
    <x v="4"/>
  </r>
  <r>
    <x v="5"/>
    <n v="91"/>
    <n v="139"/>
    <n v="74.340999999999994"/>
    <n v="103.22029999999999"/>
    <n v="69.914900000000003"/>
    <n v="98.425700000000006"/>
    <n v="0.82"/>
    <n v="0.74"/>
    <x v="4"/>
  </r>
  <r>
    <x v="6"/>
    <n v="106"/>
    <n v="109"/>
    <n v="81.6477"/>
    <n v="62.2545"/>
    <n v="76.907200000000003"/>
    <n v="62.246499999999997"/>
    <n v="0.77"/>
    <n v="0.56999999999999995"/>
    <x v="4"/>
  </r>
  <r>
    <x v="7"/>
    <n v="128"/>
    <n v="105"/>
    <n v="75.421899999999994"/>
    <n v="73.123999999999995"/>
    <n v="71.062700000000007"/>
    <n v="73.061400000000006"/>
    <n v="0.59"/>
    <n v="0.7"/>
    <x v="4"/>
  </r>
  <r>
    <x v="8"/>
    <n v="121"/>
    <n v="102"/>
    <n v="96.447100000000006"/>
    <n v="54.731699999999996"/>
    <n v="92.153700000000001"/>
    <n v="54.414000000000001"/>
    <n v="0.8"/>
    <n v="0.54"/>
    <x v="4"/>
  </r>
  <r>
    <x v="9"/>
    <n v="145"/>
    <n v="129"/>
    <n v="85.752899999999997"/>
    <n v="88.914699999999996"/>
    <n v="79.754599999999996"/>
    <n v="88.810500000000005"/>
    <n v="0.59"/>
    <n v="0.69"/>
    <x v="4"/>
  </r>
  <r>
    <x v="10"/>
    <n v="152"/>
    <n v="134"/>
    <n v="95.710700000000003"/>
    <n v="78.317599999999999"/>
    <n v="90.984300000000005"/>
    <n v="78.029600000000002"/>
    <n v="0.63"/>
    <n v="0.57999999999999996"/>
    <x v="4"/>
  </r>
  <r>
    <x v="11"/>
    <n v="125"/>
    <n v="117"/>
    <n v="86.154899999999998"/>
    <n v="65.425600000000003"/>
    <n v="83.769599999999997"/>
    <n v="65.488399999999999"/>
    <n v="0.69"/>
    <n v="0.56000000000000005"/>
    <x v="4"/>
  </r>
  <r>
    <x v="0"/>
    <n v="76"/>
    <n v="104"/>
    <n v="46.302300000000002"/>
    <n v="45.731299999999997"/>
    <n v="45.160699999999999"/>
    <n v="46.619300000000003"/>
    <n v="0.61"/>
    <n v="0.44"/>
    <x v="5"/>
  </r>
  <r>
    <x v="1"/>
    <n v="88"/>
    <n v="100"/>
    <n v="50.246000000000002"/>
    <n v="45.2515"/>
    <n v="46.370699999999999"/>
    <n v="46.1569"/>
    <n v="0.56999999999999995"/>
    <n v="0.45"/>
    <x v="5"/>
  </r>
  <r>
    <x v="2"/>
    <n v="63"/>
    <n v="64"/>
    <n v="43.989699999999999"/>
    <n v="29.641999999999999"/>
    <n v="41.490699999999997"/>
    <n v="29.249400000000001"/>
    <n v="0.7"/>
    <n v="0.46"/>
    <x v="5"/>
  </r>
  <r>
    <x v="3"/>
    <n v="78"/>
    <n v="58"/>
    <n v="57.9482"/>
    <n v="29.540500000000002"/>
    <n v="53.906700000000001"/>
    <n v="28.1905"/>
    <n v="0.74"/>
    <n v="0.51"/>
    <x v="5"/>
  </r>
  <r>
    <x v="4"/>
    <n v="54"/>
    <n v="69"/>
    <n v="41.0398"/>
    <n v="31.072900000000001"/>
    <n v="37.826799999999999"/>
    <n v="29.595500000000001"/>
    <n v="0.76"/>
    <n v="0.45"/>
    <x v="5"/>
  </r>
  <r>
    <x v="5"/>
    <n v="74"/>
    <n v="79"/>
    <n v="69.110299999999995"/>
    <n v="38.193199999999997"/>
    <n v="63.512599999999999"/>
    <n v="38.131399999999999"/>
    <n v="0.93"/>
    <n v="0.48"/>
    <x v="5"/>
  </r>
  <r>
    <x v="6"/>
    <n v="69"/>
    <n v="65"/>
    <n v="48.866900000000001"/>
    <n v="28.6464"/>
    <n v="45.878999999999998"/>
    <n v="28.618300000000001"/>
    <n v="0.71"/>
    <n v="0.44"/>
    <x v="5"/>
  </r>
  <r>
    <x v="7"/>
    <n v="77"/>
    <n v="66"/>
    <n v="42.785600000000002"/>
    <n v="36.554200000000002"/>
    <n v="40.001300000000001"/>
    <n v="36.546100000000003"/>
    <n v="0.56000000000000005"/>
    <n v="0.55000000000000004"/>
    <x v="5"/>
  </r>
  <r>
    <x v="8"/>
    <n v="60"/>
    <n v="120"/>
    <n v="44.845500000000001"/>
    <n v="66.193899999999999"/>
    <n v="40.2804"/>
    <n v="65.825599999999994"/>
    <n v="0.75"/>
    <n v="0.55000000000000004"/>
    <x v="5"/>
  </r>
  <r>
    <x v="9"/>
    <n v="68"/>
    <n v="131"/>
    <n v="31.3139"/>
    <n v="79.765699999999995"/>
    <n v="30.730399999999999"/>
    <n v="79.158600000000007"/>
    <n v="0.46"/>
    <n v="0.61"/>
    <x v="5"/>
  </r>
  <r>
    <x v="10"/>
    <n v="77"/>
    <n v="91"/>
    <n v="35.798900000000003"/>
    <n v="55.4375"/>
    <n v="34.4"/>
    <n v="55.229300000000002"/>
    <n v="0.46"/>
    <n v="0.61"/>
    <x v="5"/>
  </r>
  <r>
    <x v="11"/>
    <n v="88"/>
    <n v="122"/>
    <n v="42.122"/>
    <n v="66.621899999999997"/>
    <n v="39.179499999999997"/>
    <n v="66.573899999999995"/>
    <n v="0.48"/>
    <n v="0.55000000000000004"/>
    <x v="5"/>
  </r>
  <r>
    <x v="0"/>
    <n v="312"/>
    <n v="283"/>
    <n v="175.17070000000001"/>
    <n v="150.98480000000001"/>
    <n v="168.0171"/>
    <n v="145.88329999999999"/>
    <n v="0.56000000000000005"/>
    <n v="0.53"/>
    <x v="6"/>
  </r>
  <r>
    <x v="1"/>
    <n v="395"/>
    <n v="256"/>
    <n v="215.6378"/>
    <n v="170.63550000000001"/>
    <n v="208.82740000000001"/>
    <n v="174.84460000000001"/>
    <n v="0.55000000000000004"/>
    <n v="0.67"/>
    <x v="6"/>
  </r>
  <r>
    <x v="2"/>
    <n v="321"/>
    <n v="340"/>
    <n v="200.78919999999999"/>
    <n v="220.06370000000001"/>
    <n v="194.5692"/>
    <n v="209.8997"/>
    <n v="0.63"/>
    <n v="0.65"/>
    <x v="6"/>
  </r>
  <r>
    <x v="3"/>
    <n v="307"/>
    <n v="323"/>
    <n v="186.77500000000001"/>
    <n v="200.9384"/>
    <n v="180.446"/>
    <n v="192.68180000000001"/>
    <n v="0.61"/>
    <n v="0.62"/>
    <x v="6"/>
  </r>
  <r>
    <x v="4"/>
    <n v="308"/>
    <n v="320"/>
    <n v="197.82259999999999"/>
    <n v="212.47219999999999"/>
    <n v="193.2184"/>
    <n v="203.9905"/>
    <n v="0.64"/>
    <n v="0.66"/>
    <x v="6"/>
  </r>
  <r>
    <x v="5"/>
    <n v="295"/>
    <n v="313"/>
    <n v="197.7413"/>
    <n v="203.87270000000001"/>
    <n v="201.30420000000001"/>
    <n v="190.98929999999999"/>
    <n v="0.67"/>
    <n v="0.65"/>
    <x v="6"/>
  </r>
  <r>
    <x v="6"/>
    <n v="312"/>
    <n v="299"/>
    <n v="206.5829"/>
    <n v="181.7268"/>
    <n v="196.81010000000001"/>
    <n v="182.25360000000001"/>
    <n v="0.66"/>
    <n v="0.61"/>
    <x v="6"/>
  </r>
  <r>
    <x v="7"/>
    <n v="294"/>
    <n v="273"/>
    <n v="181.27070000000001"/>
    <n v="143.00370000000001"/>
    <n v="174.20099999999999"/>
    <n v="142.8151"/>
    <n v="0.62"/>
    <n v="0.52"/>
    <x v="6"/>
  </r>
  <r>
    <x v="8"/>
    <n v="365"/>
    <n v="286"/>
    <n v="223.91040000000001"/>
    <n v="147.7028"/>
    <n v="209.67080000000001"/>
    <n v="146.5796"/>
    <n v="0.61"/>
    <n v="0.52"/>
    <x v="6"/>
  </r>
  <r>
    <x v="9"/>
    <n v="307"/>
    <n v="371"/>
    <n v="215.23429999999999"/>
    <n v="187.34970000000001"/>
    <n v="197.11600000000001"/>
    <n v="186.43719999999999"/>
    <n v="0.7"/>
    <n v="0.5"/>
    <x v="6"/>
  </r>
  <r>
    <x v="10"/>
    <n v="359"/>
    <n v="339"/>
    <n v="272.73239999999998"/>
    <n v="181.5204"/>
    <n v="259.31220000000002"/>
    <n v="181.91540000000001"/>
    <n v="0.76"/>
    <n v="0.54"/>
    <x v="6"/>
  </r>
  <r>
    <x v="11"/>
    <n v="365"/>
    <n v="362"/>
    <n v="239.2775"/>
    <n v="184.11660000000001"/>
    <n v="231.47149999999999"/>
    <n v="182.94929999999999"/>
    <n v="0.66"/>
    <n v="0.51"/>
    <x v="6"/>
  </r>
  <r>
    <x v="0"/>
    <n v="161"/>
    <n v="32"/>
    <n v="106.9606"/>
    <n v="30.029299999999999"/>
    <n v="102.1433"/>
    <n v="29.396799999999999"/>
    <n v="0.66"/>
    <n v="0.94"/>
    <x v="7"/>
  </r>
  <r>
    <x v="1"/>
    <n v="125"/>
    <n v="84"/>
    <n v="85.299700000000001"/>
    <n v="53.053400000000003"/>
    <n v="81.720500000000001"/>
    <n v="49.100299999999997"/>
    <n v="0.68"/>
    <n v="0.63"/>
    <x v="7"/>
  </r>
  <r>
    <x v="2"/>
    <n v="143"/>
    <n v="143"/>
    <n v="111.7803"/>
    <n v="107.18519999999999"/>
    <n v="109.57640000000001"/>
    <n v="101.1386"/>
    <n v="0.78"/>
    <n v="0.75"/>
    <x v="7"/>
  </r>
  <r>
    <x v="3"/>
    <n v="136"/>
    <n v="124"/>
    <n v="106.3105"/>
    <n v="99.932699999999997"/>
    <n v="98.0535"/>
    <n v="93.782600000000002"/>
    <n v="0.78"/>
    <n v="0.81"/>
    <x v="7"/>
  </r>
  <r>
    <x v="4"/>
    <n v="122"/>
    <n v="154"/>
    <n v="93.101500000000001"/>
    <n v="96.080100000000002"/>
    <n v="88.466899999999995"/>
    <n v="88.959100000000007"/>
    <n v="0.76"/>
    <n v="0.62"/>
    <x v="7"/>
  </r>
  <r>
    <x v="5"/>
    <n v="156"/>
    <n v="146"/>
    <n v="107.313"/>
    <n v="98.628200000000007"/>
    <n v="104.2839"/>
    <n v="95.698400000000007"/>
    <n v="0.69"/>
    <n v="0.68"/>
    <x v="7"/>
  </r>
  <r>
    <x v="6"/>
    <n v="139"/>
    <n v="126"/>
    <n v="101.2901"/>
    <n v="73.812399999999997"/>
    <n v="104.3789"/>
    <n v="73.193799999999996"/>
    <n v="0.73"/>
    <n v="0.59"/>
    <x v="7"/>
  </r>
  <r>
    <x v="7"/>
    <n v="176"/>
    <n v="140"/>
    <n v="132.26830000000001"/>
    <n v="74.617099999999994"/>
    <n v="119.12350000000001"/>
    <n v="74.561099999999996"/>
    <n v="0.75"/>
    <n v="0.53"/>
    <x v="7"/>
  </r>
  <r>
    <x v="8"/>
    <n v="174"/>
    <n v="128"/>
    <n v="111.1546"/>
    <n v="75.167100000000005"/>
    <n v="107.0462"/>
    <n v="75.037099999999995"/>
    <n v="0.64"/>
    <n v="0.59"/>
    <x v="7"/>
  </r>
  <r>
    <x v="9"/>
    <n v="184"/>
    <n v="174"/>
    <n v="135.49029999999999"/>
    <n v="96.406899999999993"/>
    <n v="127.7368"/>
    <n v="96.879099999999994"/>
    <n v="0.74"/>
    <n v="0.55000000000000004"/>
    <x v="7"/>
  </r>
  <r>
    <x v="10"/>
    <n v="188"/>
    <n v="209"/>
    <n v="140.74440000000001"/>
    <n v="126.2629"/>
    <n v="131.4049"/>
    <n v="125.7576"/>
    <n v="0.75"/>
    <n v="0.6"/>
    <x v="7"/>
  </r>
  <r>
    <x v="11"/>
    <n v="146"/>
    <n v="168"/>
    <n v="87.286799999999999"/>
    <n v="99.971599999999995"/>
    <n v="86.365099999999998"/>
    <n v="99.464299999999994"/>
    <n v="0.6"/>
    <n v="0.6"/>
    <x v="7"/>
  </r>
  <r>
    <x v="0"/>
    <n v="244"/>
    <n v="238"/>
    <n v="158.71969999999999"/>
    <n v="135.0112"/>
    <n v="149.85640000000001"/>
    <n v="125.32089999999999"/>
    <n v="0.65"/>
    <n v="0.56999999999999995"/>
    <x v="8"/>
  </r>
  <r>
    <x v="1"/>
    <n v="250"/>
    <n v="211"/>
    <n v="173.6123"/>
    <n v="131.00729999999999"/>
    <n v="166.50790000000001"/>
    <n v="123.0548"/>
    <n v="0.69"/>
    <n v="0.62"/>
    <x v="8"/>
  </r>
  <r>
    <x v="2"/>
    <n v="206"/>
    <n v="239"/>
    <n v="142.53149999999999"/>
    <n v="157.23650000000001"/>
    <n v="133.19810000000001"/>
    <n v="144.8563"/>
    <n v="0.69"/>
    <n v="0.66"/>
    <x v="8"/>
  </r>
  <r>
    <x v="3"/>
    <n v="197"/>
    <n v="224"/>
    <n v="148.6387"/>
    <n v="147.83840000000001"/>
    <n v="138.09889999999999"/>
    <n v="137.1892"/>
    <n v="0.75"/>
    <n v="0.66"/>
    <x v="8"/>
  </r>
  <r>
    <x v="4"/>
    <n v="207"/>
    <n v="190"/>
    <n v="156.86439999999999"/>
    <n v="122.05370000000001"/>
    <n v="147.33529999999999"/>
    <n v="114.09569999999999"/>
    <n v="0.76"/>
    <n v="0.64"/>
    <x v="8"/>
  </r>
  <r>
    <x v="5"/>
    <n v="194"/>
    <n v="222"/>
    <n v="161.33179999999999"/>
    <n v="164.26079999999999"/>
    <n v="147.62280000000001"/>
    <n v="146.67169999999999"/>
    <n v="0.83"/>
    <n v="0.74"/>
    <x v="8"/>
  </r>
  <r>
    <x v="6"/>
    <n v="202"/>
    <n v="178"/>
    <n v="156.23519999999999"/>
    <n v="94.954099999999997"/>
    <n v="140.45179999999999"/>
    <n v="94.603800000000007"/>
    <n v="0.77"/>
    <n v="0.53"/>
    <x v="8"/>
  </r>
  <r>
    <x v="7"/>
    <n v="208"/>
    <n v="177"/>
    <n v="145.49510000000001"/>
    <n v="91.918300000000002"/>
    <n v="134.56299999999999"/>
    <n v="91.5261"/>
    <n v="0.7"/>
    <n v="0.52"/>
    <x v="8"/>
  </r>
  <r>
    <x v="8"/>
    <n v="235"/>
    <n v="164"/>
    <n v="163.44280000000001"/>
    <n v="103.46680000000001"/>
    <n v="147.52809999999999"/>
    <n v="103.2236"/>
    <n v="0.7"/>
    <n v="0.63"/>
    <x v="8"/>
  </r>
  <r>
    <x v="9"/>
    <n v="274"/>
    <n v="131"/>
    <n v="170.9623"/>
    <n v="76.249099999999999"/>
    <n v="162.85249999999999"/>
    <n v="75.7547"/>
    <n v="0.62"/>
    <n v="0.57999999999999996"/>
    <x v="8"/>
  </r>
  <r>
    <x v="10"/>
    <n v="276"/>
    <n v="159"/>
    <n v="170.1703"/>
    <n v="90.511600000000001"/>
    <n v="159.0498"/>
    <n v="90.485399999999998"/>
    <n v="0.62"/>
    <n v="0.56999999999999995"/>
    <x v="8"/>
  </r>
  <r>
    <x v="11"/>
    <n v="227"/>
    <n v="161"/>
    <n v="146.01150000000001"/>
    <n v="91.125399999999999"/>
    <n v="134.27369999999999"/>
    <n v="91.129099999999994"/>
    <n v="0.64"/>
    <n v="0.56999999999999995"/>
    <x v="8"/>
  </r>
  <r>
    <x v="0"/>
    <n v="115"/>
    <n v="257"/>
    <n v="78.914299999999997"/>
    <n v="180.2372"/>
    <n v="76.544200000000004"/>
    <n v="169.0112"/>
    <n v="0.69"/>
    <n v="0.7"/>
    <x v="9"/>
  </r>
  <r>
    <x v="1"/>
    <n v="124"/>
    <n v="173"/>
    <n v="71.512299999999996"/>
    <n v="105.82340000000001"/>
    <n v="68.854699999999994"/>
    <n v="101.5891"/>
    <n v="0.57999999999999996"/>
    <n v="0.61"/>
    <x v="9"/>
  </r>
  <r>
    <x v="2"/>
    <n v="165"/>
    <n v="158"/>
    <n v="92.144499999999994"/>
    <n v="100.7878"/>
    <n v="88.762600000000006"/>
    <n v="98.453199999999995"/>
    <n v="0.56000000000000005"/>
    <n v="0.64"/>
    <x v="9"/>
  </r>
  <r>
    <x v="3"/>
    <n v="166"/>
    <n v="157"/>
    <n v="90.612499999999997"/>
    <n v="104.2608"/>
    <n v="90.3249"/>
    <n v="101.4791"/>
    <n v="0.55000000000000004"/>
    <n v="0.66"/>
    <x v="9"/>
  </r>
  <r>
    <x v="4"/>
    <n v="151"/>
    <n v="134"/>
    <n v="97.436400000000006"/>
    <n v="90.311700000000002"/>
    <n v="89.5261"/>
    <n v="87.070400000000006"/>
    <n v="0.65"/>
    <n v="0.67"/>
    <x v="9"/>
  </r>
  <r>
    <x v="5"/>
    <n v="169"/>
    <n v="145"/>
    <n v="103.53870000000001"/>
    <n v="98.146600000000007"/>
    <n v="99.541600000000003"/>
    <n v="98.755700000000004"/>
    <n v="0.61"/>
    <n v="0.68"/>
    <x v="9"/>
  </r>
  <r>
    <x v="6"/>
    <n v="127"/>
    <n v="149"/>
    <n v="79.379499999999993"/>
    <n v="83.132199999999997"/>
    <n v="80.767399999999995"/>
    <n v="83.361900000000006"/>
    <n v="0.63"/>
    <n v="0.56000000000000005"/>
    <x v="9"/>
  </r>
  <r>
    <x v="7"/>
    <n v="130"/>
    <n v="101"/>
    <n v="95.739099999999993"/>
    <n v="61.604900000000001"/>
    <n v="94.264799999999994"/>
    <n v="62.061799999999998"/>
    <n v="0.74"/>
    <n v="0.61"/>
    <x v="9"/>
  </r>
  <r>
    <x v="8"/>
    <n v="181"/>
    <n v="167"/>
    <n v="128.5515"/>
    <n v="101.90130000000001"/>
    <n v="124.1722"/>
    <n v="101.79130000000001"/>
    <n v="0.71"/>
    <n v="0.61"/>
    <x v="9"/>
  </r>
  <r>
    <x v="9"/>
    <n v="176"/>
    <n v="180"/>
    <n v="118.2924"/>
    <n v="107.3155"/>
    <n v="113.17910000000001"/>
    <n v="107.2009"/>
    <n v="0.67"/>
    <n v="0.6"/>
    <x v="9"/>
  </r>
  <r>
    <x v="10"/>
    <n v="220"/>
    <n v="212"/>
    <n v="145.38249999999999"/>
    <n v="120.6532"/>
    <n v="140.92019999999999"/>
    <n v="120.4936"/>
    <n v="0.66"/>
    <n v="0.56999999999999995"/>
    <x v="9"/>
  </r>
  <r>
    <x v="11"/>
    <n v="156"/>
    <n v="168"/>
    <n v="118.5331"/>
    <n v="103.7376"/>
    <n v="110.0099"/>
    <n v="103.3601"/>
    <n v="0.76"/>
    <n v="0.62"/>
    <x v="9"/>
  </r>
  <r>
    <x v="0"/>
    <n v="137"/>
    <n v="213"/>
    <n v="85.03"/>
    <n v="131.81880000000001"/>
    <n v="81.301199999999994"/>
    <n v="122.2766"/>
    <n v="0.62"/>
    <n v="0.62"/>
    <x v="10"/>
  </r>
  <r>
    <x v="1"/>
    <n v="159"/>
    <n v="209"/>
    <n v="81.348600000000005"/>
    <n v="126.4449"/>
    <n v="76.925899999999999"/>
    <n v="123.726"/>
    <n v="0.51"/>
    <n v="0.6"/>
    <x v="10"/>
  </r>
  <r>
    <x v="2"/>
    <n v="136"/>
    <n v="163"/>
    <n v="80.113600000000005"/>
    <n v="99.509299999999996"/>
    <n v="76.285399999999996"/>
    <n v="96.462100000000007"/>
    <n v="0.59"/>
    <n v="0.61"/>
    <x v="10"/>
  </r>
  <r>
    <x v="3"/>
    <n v="142"/>
    <n v="150"/>
    <n v="96.368099999999998"/>
    <n v="109.0556"/>
    <n v="92.381900000000002"/>
    <n v="101.2231"/>
    <n v="0.68"/>
    <n v="0.73"/>
    <x v="10"/>
  </r>
  <r>
    <x v="4"/>
    <n v="125"/>
    <n v="158"/>
    <n v="82.789000000000001"/>
    <n v="105.6952"/>
    <n v="75.503"/>
    <n v="99.611699999999999"/>
    <n v="0.66"/>
    <n v="0.67"/>
    <x v="10"/>
  </r>
  <r>
    <x v="5"/>
    <n v="142"/>
    <n v="161"/>
    <n v="100.0324"/>
    <n v="106.07980000000001"/>
    <n v="94.414400000000001"/>
    <n v="99.173599999999993"/>
    <n v="0.7"/>
    <n v="0.66"/>
    <x v="10"/>
  </r>
  <r>
    <x v="6"/>
    <n v="128"/>
    <n v="143"/>
    <n v="87.556600000000003"/>
    <n v="101.42749999999999"/>
    <n v="81.053700000000006"/>
    <n v="101.51860000000001"/>
    <n v="0.68"/>
    <n v="0.71"/>
    <x v="10"/>
  </r>
  <r>
    <x v="7"/>
    <n v="126"/>
    <n v="143"/>
    <n v="86.221999999999994"/>
    <n v="80.795100000000005"/>
    <n v="82.802099999999996"/>
    <n v="80.441800000000001"/>
    <n v="0.68"/>
    <n v="0.56999999999999995"/>
    <x v="10"/>
  </r>
  <r>
    <x v="8"/>
    <n v="166"/>
    <n v="139"/>
    <n v="109.2991"/>
    <n v="76.867400000000004"/>
    <n v="101.9119"/>
    <n v="76.520300000000006"/>
    <n v="0.66"/>
    <n v="0.55000000000000004"/>
    <x v="10"/>
  </r>
  <r>
    <x v="9"/>
    <n v="166"/>
    <n v="159"/>
    <n v="106.7069"/>
    <n v="85.285300000000007"/>
    <n v="102.62269999999999"/>
    <n v="85.466700000000003"/>
    <n v="0.64"/>
    <n v="0.54"/>
    <x v="10"/>
  </r>
  <r>
    <x v="10"/>
    <n v="179"/>
    <n v="155"/>
    <n v="114.28230000000001"/>
    <n v="93.396199999999993"/>
    <n v="106.5699"/>
    <n v="93.462599999999995"/>
    <n v="0.64"/>
    <n v="0.6"/>
    <x v="10"/>
  </r>
  <r>
    <x v="11"/>
    <n v="171"/>
    <n v="155"/>
    <n v="106.8087"/>
    <n v="83.688100000000006"/>
    <n v="104.53189999999999"/>
    <n v="83.339100000000002"/>
    <n v="0.62"/>
    <n v="0.54"/>
    <x v="10"/>
  </r>
  <r>
    <x v="0"/>
    <n v="254"/>
    <n v="167"/>
    <n v="172.4298"/>
    <n v="94.010400000000004"/>
    <n v="161.37780000000001"/>
    <n v="84.755600000000001"/>
    <n v="0.68"/>
    <n v="0.56000000000000005"/>
    <x v="11"/>
  </r>
  <r>
    <x v="1"/>
    <n v="210"/>
    <n v="121"/>
    <n v="129.06059999999999"/>
    <n v="73.986800000000002"/>
    <n v="122.5141"/>
    <n v="68.228499999999997"/>
    <n v="0.61"/>
    <n v="0.61"/>
    <x v="11"/>
  </r>
  <r>
    <x v="2"/>
    <n v="225"/>
    <n v="225"/>
    <n v="152.5959"/>
    <n v="142.98349999999999"/>
    <n v="141.87629999999999"/>
    <n v="135.53989999999999"/>
    <n v="0.68"/>
    <n v="0.64"/>
    <x v="11"/>
  </r>
  <r>
    <x v="3"/>
    <n v="238"/>
    <n v="240"/>
    <n v="162.97059999999999"/>
    <n v="159.4084"/>
    <n v="150.32579999999999"/>
    <n v="148.88749999999999"/>
    <n v="0.68"/>
    <n v="0.66"/>
    <x v="11"/>
  </r>
  <r>
    <x v="4"/>
    <n v="193"/>
    <n v="166"/>
    <n v="136.34520000000001"/>
    <n v="109.8385"/>
    <n v="131.34"/>
    <n v="107.21250000000001"/>
    <n v="0.71"/>
    <n v="0.66"/>
    <x v="11"/>
  </r>
  <r>
    <x v="5"/>
    <n v="230"/>
    <n v="193"/>
    <n v="154.70830000000001"/>
    <n v="120.2867"/>
    <n v="143.017"/>
    <n v="115.9855"/>
    <n v="0.67"/>
    <n v="0.62"/>
    <x v="11"/>
  </r>
  <r>
    <x v="6"/>
    <n v="239"/>
    <n v="170"/>
    <n v="171.7586"/>
    <n v="106.32089999999999"/>
    <n v="159.88820000000001"/>
    <n v="105.7744"/>
    <n v="0.72"/>
    <n v="0.63"/>
    <x v="11"/>
  </r>
  <r>
    <x v="7"/>
    <n v="237"/>
    <n v="192"/>
    <n v="157.06780000000001"/>
    <n v="112.8068"/>
    <n v="148.41999999999999"/>
    <n v="112.4592"/>
    <n v="0.66"/>
    <n v="0.59"/>
    <x v="11"/>
  </r>
  <r>
    <x v="8"/>
    <n v="247"/>
    <n v="216"/>
    <n v="164.63460000000001"/>
    <n v="112.8895"/>
    <n v="153.22550000000001"/>
    <n v="112.4854"/>
    <n v="0.67"/>
    <n v="0.52"/>
    <x v="11"/>
  </r>
  <r>
    <x v="9"/>
    <n v="231"/>
    <n v="216"/>
    <n v="133.05269999999999"/>
    <n v="124.96429999999999"/>
    <n v="126.5235"/>
    <n v="124.7467"/>
    <n v="0.57999999999999996"/>
    <n v="0.57999999999999996"/>
    <x v="11"/>
  </r>
  <r>
    <x v="10"/>
    <n v="242"/>
    <n v="221"/>
    <n v="131.65719999999999"/>
    <n v="137.49520000000001"/>
    <n v="125.4278"/>
    <n v="136.83320000000001"/>
    <n v="0.54"/>
    <n v="0.62"/>
    <x v="11"/>
  </r>
  <r>
    <x v="11"/>
    <n v="286"/>
    <n v="213"/>
    <n v="170.15350000000001"/>
    <n v="131.89709999999999"/>
    <n v="157.2567"/>
    <n v="131.02250000000001"/>
    <n v="0.59"/>
    <n v="0.62"/>
    <x v="11"/>
  </r>
  <r>
    <x v="0"/>
    <n v="62"/>
    <n v="77"/>
    <n v="35.685499999999998"/>
    <n v="41.764200000000002"/>
    <n v="33.058399999999999"/>
    <n v="41.936300000000003"/>
    <n v="0.57999999999999996"/>
    <n v="0.54"/>
    <x v="12"/>
  </r>
  <r>
    <x v="1"/>
    <n v="75"/>
    <n v="99"/>
    <n v="35.960799999999999"/>
    <n v="45.895600000000002"/>
    <n v="33.129899999999999"/>
    <n v="43.612099999999998"/>
    <n v="0.48"/>
    <n v="0.46"/>
    <x v="12"/>
  </r>
  <r>
    <x v="2"/>
    <n v="67"/>
    <n v="74"/>
    <n v="44.398299999999999"/>
    <n v="45.492100000000001"/>
    <n v="41.345599999999997"/>
    <n v="41.9238"/>
    <n v="0.66"/>
    <n v="0.61"/>
    <x v="12"/>
  </r>
  <r>
    <x v="3"/>
    <n v="72"/>
    <n v="62"/>
    <n v="43.287700000000001"/>
    <n v="36.781999999999996"/>
    <n v="37.521000000000001"/>
    <n v="32.7714"/>
    <n v="0.6"/>
    <n v="0.59"/>
    <x v="12"/>
  </r>
  <r>
    <x v="4"/>
    <n v="63"/>
    <n v="64"/>
    <n v="34.389699999999998"/>
    <n v="33.840299999999999"/>
    <n v="30.785599999999999"/>
    <n v="30.817599999999999"/>
    <n v="0.55000000000000004"/>
    <n v="0.53"/>
    <x v="12"/>
  </r>
  <r>
    <x v="5"/>
    <n v="59"/>
    <n v="66"/>
    <n v="31.051600000000001"/>
    <n v="35.760899999999999"/>
    <n v="28.991800000000001"/>
    <n v="32.615499999999997"/>
    <n v="0.53"/>
    <n v="0.54"/>
    <x v="12"/>
  </r>
  <r>
    <x v="6"/>
    <n v="79"/>
    <n v="57"/>
    <n v="43.382899999999999"/>
    <n v="27.5932"/>
    <n v="39.848500000000001"/>
    <n v="28.611000000000001"/>
    <n v="0.55000000000000004"/>
    <n v="0.48"/>
    <x v="12"/>
  </r>
  <r>
    <x v="7"/>
    <n v="66"/>
    <n v="46"/>
    <n v="40.265999999999998"/>
    <n v="23.185400000000001"/>
    <n v="44.459000000000003"/>
    <n v="23.098500000000001"/>
    <n v="0.61"/>
    <n v="0.5"/>
    <x v="12"/>
  </r>
  <r>
    <x v="8"/>
    <n v="89"/>
    <n v="68"/>
    <n v="47.857100000000003"/>
    <n v="32.342500000000001"/>
    <n v="43.463000000000001"/>
    <n v="32.500599999999999"/>
    <n v="0.54"/>
    <n v="0.48"/>
    <x v="12"/>
  </r>
  <r>
    <x v="9"/>
    <n v="88"/>
    <n v="57"/>
    <n v="41.164200000000001"/>
    <n v="25.641100000000002"/>
    <n v="40.4313"/>
    <n v="25.7104"/>
    <n v="0.47"/>
    <n v="0.45"/>
    <x v="12"/>
  </r>
  <r>
    <x v="10"/>
    <n v="99"/>
    <n v="42"/>
    <n v="48.2622"/>
    <n v="24.4876"/>
    <n v="45.317399999999999"/>
    <n v="24.3462"/>
    <n v="0.49"/>
    <n v="0.57999999999999996"/>
    <x v="12"/>
  </r>
  <r>
    <x v="11"/>
    <n v="79"/>
    <n v="52"/>
    <n v="48.693899999999999"/>
    <n v="27.142199999999999"/>
    <n v="43.592399999999998"/>
    <n v="26.872399999999999"/>
    <n v="0.62"/>
    <n v="0.52"/>
    <x v="12"/>
  </r>
  <r>
    <x v="0"/>
    <n v="183"/>
    <n v="59"/>
    <n v="139.85820000000001"/>
    <n v="56.111600000000003"/>
    <n v="129.4948"/>
    <n v="49.481099999999998"/>
    <n v="0.76"/>
    <n v="0.95"/>
    <x v="13"/>
  </r>
  <r>
    <x v="1"/>
    <n v="173"/>
    <n v="101"/>
    <n v="122.7658"/>
    <n v="74.613900000000001"/>
    <n v="104.4118"/>
    <n v="70.828800000000001"/>
    <n v="0.71"/>
    <n v="0.74"/>
    <x v="13"/>
  </r>
  <r>
    <x v="2"/>
    <n v="165"/>
    <n v="191"/>
    <n v="127.1955"/>
    <n v="143.08690000000001"/>
    <n v="112.27460000000001"/>
    <n v="132.71029999999999"/>
    <n v="0.77"/>
    <n v="0.75"/>
    <x v="13"/>
  </r>
  <r>
    <x v="3"/>
    <n v="172"/>
    <n v="188"/>
    <n v="111.7372"/>
    <n v="142.46129999999999"/>
    <n v="100.0532"/>
    <n v="128.89959999999999"/>
    <n v="0.65"/>
    <n v="0.76"/>
    <x v="13"/>
  </r>
  <r>
    <x v="4"/>
    <n v="161"/>
    <n v="180"/>
    <n v="119.7616"/>
    <n v="127.0025"/>
    <n v="106.79259999999999"/>
    <n v="116.8927"/>
    <n v="0.74"/>
    <n v="0.71"/>
    <x v="13"/>
  </r>
  <r>
    <x v="5"/>
    <n v="156"/>
    <n v="178"/>
    <n v="109.51779999999999"/>
    <n v="142.1549"/>
    <n v="96.334999999999994"/>
    <n v="127.7761"/>
    <n v="0.7"/>
    <n v="0.8"/>
    <x v="13"/>
  </r>
  <r>
    <x v="6"/>
    <n v="130"/>
    <n v="168"/>
    <n v="102.25109999999999"/>
    <n v="105.38590000000001"/>
    <n v="90.271900000000002"/>
    <n v="105.7242"/>
    <n v="0.79"/>
    <n v="0.63"/>
    <x v="13"/>
  </r>
  <r>
    <x v="7"/>
    <n v="155"/>
    <n v="170"/>
    <n v="92.570400000000006"/>
    <n v="119.5235"/>
    <n v="89.719399999999993"/>
    <n v="119.0012"/>
    <n v="0.6"/>
    <n v="0.7"/>
    <x v="13"/>
  </r>
  <r>
    <x v="8"/>
    <n v="185"/>
    <n v="164"/>
    <n v="119.4795"/>
    <n v="101.7685"/>
    <n v="112.7619"/>
    <n v="101.117"/>
    <n v="0.65"/>
    <n v="0.62"/>
    <x v="13"/>
  </r>
  <r>
    <x v="9"/>
    <n v="210"/>
    <n v="184"/>
    <n v="131.64529999999999"/>
    <n v="130.7439"/>
    <n v="120.35299999999999"/>
    <n v="130.48840000000001"/>
    <n v="0.63"/>
    <n v="0.71"/>
    <x v="13"/>
  </r>
  <r>
    <x v="10"/>
    <n v="198"/>
    <n v="207"/>
    <n v="140.4374"/>
    <n v="134.1918"/>
    <n v="130.17349999999999"/>
    <n v="134.0607"/>
    <n v="0.71"/>
    <n v="0.65"/>
    <x v="13"/>
  </r>
  <r>
    <x v="11"/>
    <n v="211"/>
    <n v="197"/>
    <n v="169.78890000000001"/>
    <n v="118.69199999999999"/>
    <n v="154.928"/>
    <n v="118.1758"/>
    <n v="0.8"/>
    <n v="0.6"/>
    <x v="13"/>
  </r>
  <r>
    <x v="0"/>
    <n v="65"/>
    <n v="44"/>
    <n v="51.566499999999998"/>
    <n v="22.6401"/>
    <n v="49.472200000000001"/>
    <n v="20.299399999999999"/>
    <n v="0.79"/>
    <n v="0.51"/>
    <x v="14"/>
  </r>
  <r>
    <x v="1"/>
    <n v="78"/>
    <n v="49"/>
    <n v="65.837000000000003"/>
    <n v="25.38"/>
    <n v="58.858199999999997"/>
    <n v="24.301100000000002"/>
    <n v="0.84"/>
    <n v="0.52"/>
    <x v="14"/>
  </r>
  <r>
    <x v="2"/>
    <n v="65"/>
    <n v="68"/>
    <n v="51.938499999999998"/>
    <n v="56.677"/>
    <n v="46.433"/>
    <n v="51.059800000000003"/>
    <n v="0.8"/>
    <n v="0.83"/>
    <x v="14"/>
  </r>
  <r>
    <x v="3"/>
    <n v="59"/>
    <n v="48"/>
    <n v="55.168500000000002"/>
    <n v="37.936799999999998"/>
    <n v="51.4621"/>
    <n v="36.554699999999997"/>
    <n v="0.94"/>
    <n v="0.79"/>
    <x v="14"/>
  </r>
  <r>
    <x v="4"/>
    <n v="46"/>
    <n v="40"/>
    <n v="30.913699999999999"/>
    <n v="26.0183"/>
    <n v="29.868200000000002"/>
    <n v="24.2392"/>
    <n v="0.67"/>
    <n v="0.65"/>
    <x v="14"/>
  </r>
  <r>
    <x v="5"/>
    <n v="54"/>
    <n v="72"/>
    <n v="35.127499999999998"/>
    <n v="58.147599999999997"/>
    <n v="31.798400000000001"/>
    <n v="51.074300000000001"/>
    <n v="0.65"/>
    <n v="0.81"/>
    <x v="14"/>
  </r>
  <r>
    <x v="6"/>
    <n v="56"/>
    <n v="65"/>
    <n v="45.173400000000001"/>
    <n v="37.689300000000003"/>
    <n v="41.0396"/>
    <n v="37.203400000000002"/>
    <n v="0.81"/>
    <n v="0.57999999999999996"/>
    <x v="14"/>
  </r>
  <r>
    <x v="7"/>
    <n v="72"/>
    <n v="60"/>
    <n v="57.984999999999999"/>
    <n v="43.893300000000004"/>
    <n v="56.01"/>
    <n v="43.966999999999999"/>
    <n v="0.81"/>
    <n v="0.73"/>
    <x v="14"/>
  </r>
  <r>
    <x v="8"/>
    <n v="63"/>
    <n v="50"/>
    <n v="56.816800000000001"/>
    <n v="42.346699999999998"/>
    <n v="53.021999999999998"/>
    <n v="42.119700000000002"/>
    <n v="0.9"/>
    <n v="0.85"/>
    <x v="14"/>
  </r>
  <r>
    <x v="9"/>
    <n v="84"/>
    <n v="78"/>
    <n v="61.497700000000002"/>
    <n v="37.197899999999997"/>
    <n v="56.310200000000002"/>
    <n v="37.143900000000002"/>
    <n v="0.73"/>
    <n v="0.48"/>
    <x v="14"/>
  </r>
  <r>
    <x v="10"/>
    <n v="70"/>
    <n v="72"/>
    <n v="49.965299999999999"/>
    <n v="53.095599999999997"/>
    <n v="43.405200000000001"/>
    <n v="52.434399999999997"/>
    <n v="0.71"/>
    <n v="0.74"/>
    <x v="14"/>
  </r>
  <r>
    <x v="11"/>
    <n v="72"/>
    <n v="70"/>
    <n v="55.943899999999999"/>
    <n v="41.3324"/>
    <n v="52.581400000000002"/>
    <n v="40.953800000000001"/>
    <n v="0.78"/>
    <n v="0.59"/>
    <x v="14"/>
  </r>
  <r>
    <x v="0"/>
    <n v="55"/>
    <n v="16"/>
    <n v="47.2044"/>
    <n v="7.1626000000000003"/>
    <n v="43.326599999999999"/>
    <n v="6.9024000000000001"/>
    <n v="0.86"/>
    <n v="0.45"/>
    <x v="15"/>
  </r>
  <r>
    <x v="1"/>
    <n v="68"/>
    <n v="54"/>
    <n v="38.289200000000001"/>
    <n v="20.953900000000001"/>
    <n v="33.6768"/>
    <n v="19.9208"/>
    <n v="0.56000000000000005"/>
    <n v="0.39"/>
    <x v="15"/>
  </r>
  <r>
    <x v="2"/>
    <n v="50"/>
    <n v="78"/>
    <n v="35.136499999999998"/>
    <n v="49.769100000000002"/>
    <n v="32.289200000000001"/>
    <n v="48.648699999999998"/>
    <n v="0.7"/>
    <n v="0.64"/>
    <x v="15"/>
  </r>
  <r>
    <x v="3"/>
    <n v="48"/>
    <n v="53"/>
    <n v="40.1751"/>
    <n v="32.932699999999997"/>
    <n v="39.0657"/>
    <n v="32.927700000000002"/>
    <n v="0.84"/>
    <n v="0.62"/>
    <x v="15"/>
  </r>
  <r>
    <x v="4"/>
    <n v="51"/>
    <n v="67"/>
    <n v="39.513500000000001"/>
    <n v="46.532400000000003"/>
    <n v="37.204000000000001"/>
    <n v="51.407299999999999"/>
    <n v="0.77"/>
    <n v="0.69"/>
    <x v="15"/>
  </r>
  <r>
    <x v="5"/>
    <n v="37"/>
    <n v="78"/>
    <n v="42.032499999999999"/>
    <n v="49.0398"/>
    <n v="37.367800000000003"/>
    <n v="49.032699999999998"/>
    <n v="1.1399999999999999"/>
    <n v="0.63"/>
    <x v="15"/>
  </r>
  <r>
    <x v="6"/>
    <n v="43"/>
    <n v="61"/>
    <n v="39.668300000000002"/>
    <n v="31.463999999999999"/>
    <n v="35.94"/>
    <n v="31.538900000000002"/>
    <n v="0.92"/>
    <n v="0.52"/>
    <x v="15"/>
  </r>
  <r>
    <x v="7"/>
    <n v="37"/>
    <n v="73"/>
    <n v="23.805800000000001"/>
    <n v="35.170499999999997"/>
    <n v="23.4495"/>
    <n v="35.144500000000001"/>
    <n v="0.64"/>
    <n v="0.48"/>
    <x v="15"/>
  </r>
  <r>
    <x v="8"/>
    <n v="47"/>
    <n v="83"/>
    <n v="30.84"/>
    <n v="39.266399999999997"/>
    <n v="26.8581"/>
    <n v="39.394300000000001"/>
    <n v="0.66"/>
    <n v="0.47"/>
    <x v="15"/>
  </r>
  <r>
    <x v="9"/>
    <n v="67"/>
    <n v="91"/>
    <n v="41.722999999999999"/>
    <n v="53.241599999999998"/>
    <n v="38.706299999999999"/>
    <n v="53.192700000000002"/>
    <n v="0.62"/>
    <n v="0.59"/>
    <x v="15"/>
  </r>
  <r>
    <x v="10"/>
    <n v="71"/>
    <n v="109"/>
    <n v="41.945999999999998"/>
    <n v="59.655500000000004"/>
    <n v="39.543399999999998"/>
    <n v="59.658099999999997"/>
    <n v="0.59"/>
    <n v="0.55000000000000004"/>
    <x v="15"/>
  </r>
  <r>
    <x v="11"/>
    <n v="58"/>
    <n v="82"/>
    <n v="38.526600000000002"/>
    <n v="50.609200000000001"/>
    <n v="35.914700000000003"/>
    <n v="50.396799999999999"/>
    <n v="0.66"/>
    <n v="0.62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4" rowHeaderCaption="หน่วยบริการ" colHeaderCaption="เดือน">
  <location ref="A2:E21" firstHeaderRow="1" firstDataRow="3" firstDataCol="1"/>
  <pivotFields count="10">
    <pivotField axis="axisCol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 defaultSubtotal="0"/>
    <pivotField showAll="0"/>
    <pivotField showAll="0" defaultSubtotal="0"/>
    <pivotField showAll="0"/>
    <pivotField dataField="1" showAll="0" defaultSubtotal="0"/>
    <pivotField dataField="1" showAll="0"/>
    <pivotField showAll="0" defaultSubtota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4">
    <i>
      <x/>
      <x/>
    </i>
    <i r="1" i="1">
      <x v="1"/>
    </i>
    <i t="grand">
      <x/>
    </i>
    <i t="grand" i="1">
      <x/>
    </i>
  </colItems>
  <dataFields count="2">
    <dataField name="ผลรวม ของ 2554 ADJRW" fld="5" baseField="0" baseItem="0"/>
    <dataField name="ผลรวม ของ 2555 ADJRW" fld="6" baseField="0" baseItem="0"/>
  </dataFields>
  <formats count="4">
    <format dxfId="23">
      <pivotArea field="0" type="button" dataOnly="0" labelOnly="1" outline="0" axis="axisCol" fieldPosition="0"/>
    </format>
    <format dxfId="22">
      <pivotArea field="0" type="button" dataOnly="0" labelOnly="1" outline="0" axis="axisCol" fieldPosition="0"/>
    </format>
    <format dxfId="21">
      <pivotArea field="0" type="button" dataOnly="0" labelOnly="1" outline="0" axis="axisCol" fieldPosition="0"/>
    </format>
    <format dxfId="20">
      <pivotArea dataOnly="0" labelOnly="1" offset="A256" fieldPosition="0">
        <references count="1">
          <reference field="0" count="0"/>
        </references>
      </pivotArea>
    </format>
  </formats>
  <chartFormats count="61">
    <chartFormat chart="0" format="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4">
      <pivotArea type="data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6">
      <pivotArea type="data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6" rowHeaderCaption="หน่วยบริการ" colHeaderCaption="เดือน">
  <location ref="A3:B36" firstHeaderRow="1" firstDataRow="1" firstDataCol="1"/>
  <pivotFields count="10">
    <pivotField axis="axisRow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 defaultSubtotal="0"/>
    <pivotField showAll="0"/>
    <pivotField showAll="0" defaultSubtotal="0"/>
    <pivotField showAll="0"/>
    <pivotField dataField="1" showAll="0" defaultSubtotal="0"/>
    <pivotField showAll="0"/>
    <pivotField showAll="0" defaultSubtota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2">
    <field x="9"/>
    <field x="0"/>
  </rowFields>
  <rowItems count="33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 t="grand">
      <x/>
    </i>
  </rowItems>
  <colItems count="1">
    <i/>
  </colItems>
  <dataFields count="1">
    <dataField name="ผลรวม ของ 2554 ADJRW" fld="5" baseField="0" baseItem="0"/>
  </dataFields>
  <chartFormats count="2">
    <chartFormat chart="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7" rowHeaderCaption="หน่วยบริการ" colHeaderCaption="เดือน">
  <location ref="A3:E22" firstHeaderRow="1" firstDataRow="3" firstDataCol="1"/>
  <pivotFields count="10">
    <pivotField axis="axisCol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 defaultSubtotal="0"/>
    <pivotField showAll="0"/>
    <pivotField showAll="0" defaultSubtotal="0"/>
    <pivotField showAll="0"/>
    <pivotField dataField="1" showAll="0" defaultSubtotal="0"/>
    <pivotField dataField="1" showAll="0"/>
    <pivotField showAll="0" defaultSubtota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4">
    <i>
      <x v="2"/>
      <x/>
    </i>
    <i r="1" i="1">
      <x v="1"/>
    </i>
    <i t="grand">
      <x/>
    </i>
    <i t="grand" i="1">
      <x/>
    </i>
  </colItems>
  <dataFields count="2">
    <dataField name="ผลรวม ของ 2554 ADJRW" fld="5" baseField="0" baseItem="0"/>
    <dataField name="ผลรวม ของ 2555 ADJRW" fld="6" baseField="0" baseItem="0"/>
  </dataFields>
  <chartFormats count="31">
    <chartFormat chart="0" format="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9" count="1" selected="0">
            <x v="0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30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32">
      <pivotArea type="data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34">
      <pivotArea type="data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9" count="1" selected="0">
            <x v="0"/>
          </reference>
        </references>
      </pivotArea>
    </chartFormat>
    <chartFormat chart="0" format="36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  <chartFormat chart="0" format="38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9" count="1" selected="0">
            <x v="0"/>
          </reference>
        </references>
      </pivotArea>
    </chartFormat>
    <chartFormat chart="0" format="40">
      <pivotArea type="data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9" count="1" selected="0">
            <x v="0"/>
          </reference>
        </references>
      </pivotArea>
    </chartFormat>
    <chartFormat chart="0" format="42">
      <pivotArea type="data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9" count="1" selected="0">
            <x v="0"/>
          </reference>
        </references>
      </pivotArea>
    </chartFormat>
    <chartFormat chart="0" format="44">
      <pivotArea type="data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9" count="1" selected="0">
            <x v="0"/>
          </reference>
        </references>
      </pivotArea>
    </chartFormat>
    <chartFormat chart="0" format="46">
      <pivotArea type="data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"/>
  <sheetViews>
    <sheetView tabSelected="1" workbookViewId="0">
      <selection activeCell="F2" sqref="F2"/>
    </sheetView>
  </sheetViews>
  <sheetFormatPr defaultRowHeight="14.25"/>
  <cols>
    <col min="1" max="1" width="13.5" bestFit="1" customWidth="1"/>
    <col min="2" max="3" width="24.25" bestFit="1" customWidth="1"/>
    <col min="4" max="7" width="30.875" customWidth="1"/>
    <col min="8" max="25" width="24.25" customWidth="1"/>
    <col min="26" max="27" width="30.875" customWidth="1"/>
    <col min="28" max="33" width="4.875" customWidth="1"/>
    <col min="34" max="34" width="6.125" customWidth="1"/>
    <col min="35" max="35" width="11.5" customWidth="1"/>
    <col min="36" max="36" width="6.875" customWidth="1"/>
    <col min="37" max="39" width="3.625" customWidth="1"/>
    <col min="40" max="50" width="4.875" customWidth="1"/>
    <col min="51" max="51" width="6.125" customWidth="1"/>
    <col min="52" max="52" width="11.25" customWidth="1"/>
    <col min="53" max="53" width="7.5" customWidth="1"/>
    <col min="54" max="55" width="3.625" customWidth="1"/>
    <col min="56" max="66" width="4.875" customWidth="1"/>
    <col min="67" max="67" width="6.125" customWidth="1"/>
    <col min="68" max="68" width="11.875" customWidth="1"/>
    <col min="69" max="69" width="7.125" customWidth="1"/>
    <col min="70" max="72" width="3.625" customWidth="1"/>
    <col min="73" max="83" width="4.875" customWidth="1"/>
    <col min="84" max="84" width="6.125" customWidth="1"/>
    <col min="85" max="85" width="11.5" customWidth="1"/>
    <col min="86" max="86" width="6.875" customWidth="1"/>
    <col min="87" max="88" width="3.625" customWidth="1"/>
    <col min="89" max="99" width="4.875" customWidth="1"/>
    <col min="100" max="100" width="6.125" customWidth="1"/>
    <col min="101" max="101" width="11.25" customWidth="1"/>
    <col min="102" max="102" width="6.875" customWidth="1"/>
    <col min="103" max="104" width="3.625" customWidth="1"/>
    <col min="105" max="115" width="4.875" customWidth="1"/>
    <col min="116" max="116" width="6.125" customWidth="1"/>
    <col min="117" max="117" width="11.25" customWidth="1"/>
    <col min="118" max="118" width="6.875" customWidth="1"/>
    <col min="119" max="120" width="3.625" customWidth="1"/>
    <col min="121" max="132" width="4.875" customWidth="1"/>
    <col min="133" max="133" width="6.125" customWidth="1"/>
    <col min="134" max="134" width="11.25" customWidth="1"/>
    <col min="135" max="135" width="6.875" customWidth="1"/>
    <col min="136" max="137" width="3.625" customWidth="1"/>
    <col min="138" max="148" width="4.875" customWidth="1"/>
    <col min="149" max="149" width="6.125" customWidth="1"/>
    <col min="150" max="150" width="11.25" bestFit="1" customWidth="1"/>
    <col min="151" max="151" width="6.875" customWidth="1"/>
    <col min="152" max="156" width="3.625" customWidth="1"/>
    <col min="157" max="166" width="4.875" customWidth="1"/>
    <col min="167" max="167" width="11.25" customWidth="1"/>
    <col min="168" max="168" width="7.125" customWidth="1"/>
    <col min="169" max="172" width="3.625" customWidth="1"/>
    <col min="173" max="183" width="4.875" customWidth="1"/>
    <col min="184" max="184" width="11.5" customWidth="1"/>
    <col min="185" max="185" width="6.75" customWidth="1"/>
    <col min="186" max="188" width="3.625" customWidth="1"/>
    <col min="189" max="199" width="4.875" customWidth="1"/>
    <col min="200" max="200" width="6.125" customWidth="1"/>
    <col min="201" max="201" width="11.125" customWidth="1"/>
    <col min="202" max="202" width="13.375" bestFit="1" customWidth="1"/>
    <col min="203" max="203" width="6.875" customWidth="1"/>
    <col min="204" max="204" width="11.25" bestFit="1" customWidth="1"/>
    <col min="205" max="205" width="6.875" customWidth="1"/>
    <col min="206" max="206" width="11.25" bestFit="1" customWidth="1"/>
    <col min="207" max="207" width="6.875" customWidth="1"/>
    <col min="208" max="208" width="11.25" bestFit="1" customWidth="1"/>
    <col min="209" max="209" width="6.875" customWidth="1"/>
    <col min="210" max="210" width="11.25" bestFit="1" customWidth="1"/>
    <col min="211" max="211" width="6.875" customWidth="1"/>
    <col min="212" max="212" width="11.25" bestFit="1" customWidth="1"/>
    <col min="213" max="213" width="6.875" customWidth="1"/>
    <col min="214" max="214" width="11.25" bestFit="1" customWidth="1"/>
    <col min="215" max="215" width="6.875" customWidth="1"/>
    <col min="216" max="216" width="11.25" bestFit="1" customWidth="1"/>
    <col min="217" max="217" width="6.875" customWidth="1"/>
    <col min="218" max="218" width="11.25" bestFit="1" customWidth="1"/>
    <col min="219" max="219" width="6.875" customWidth="1"/>
    <col min="220" max="220" width="11.25" bestFit="1" customWidth="1"/>
    <col min="221" max="221" width="6.875" customWidth="1"/>
    <col min="222" max="222" width="11.25" bestFit="1" customWidth="1"/>
    <col min="223" max="223" width="6.875" customWidth="1"/>
    <col min="224" max="224" width="11.25" bestFit="1" customWidth="1"/>
    <col min="225" max="225" width="6.875" customWidth="1"/>
    <col min="226" max="226" width="11.25" bestFit="1" customWidth="1"/>
    <col min="227" max="227" width="6.875" customWidth="1"/>
    <col min="228" max="228" width="11.25" bestFit="1" customWidth="1"/>
    <col min="229" max="229" width="6.875" customWidth="1"/>
    <col min="230" max="230" width="11.25" bestFit="1" customWidth="1"/>
    <col min="231" max="231" width="6.875" customWidth="1"/>
    <col min="232" max="232" width="11.25" bestFit="1" customWidth="1"/>
    <col min="233" max="233" width="6.875" customWidth="1"/>
    <col min="234" max="234" width="11.25" bestFit="1" customWidth="1"/>
    <col min="235" max="235" width="6.875" customWidth="1"/>
    <col min="236" max="236" width="11.25" bestFit="1" customWidth="1"/>
    <col min="237" max="237" width="6.875" customWidth="1"/>
    <col min="238" max="238" width="11.25" bestFit="1" customWidth="1"/>
    <col min="239" max="239" width="6.875" customWidth="1"/>
    <col min="240" max="240" width="11.25" bestFit="1" customWidth="1"/>
    <col min="241" max="241" width="6.875" customWidth="1"/>
    <col min="242" max="242" width="11.25" bestFit="1" customWidth="1"/>
    <col min="243" max="243" width="6.875" customWidth="1"/>
    <col min="244" max="244" width="11.25" bestFit="1" customWidth="1"/>
    <col min="245" max="245" width="6.875" customWidth="1"/>
    <col min="246" max="246" width="11.25" bestFit="1" customWidth="1"/>
    <col min="247" max="247" width="6.875" customWidth="1"/>
    <col min="248" max="248" width="11.25" bestFit="1" customWidth="1"/>
    <col min="249" max="249" width="6.875" customWidth="1"/>
    <col min="250" max="250" width="11.25" bestFit="1" customWidth="1"/>
    <col min="251" max="251" width="6.875" customWidth="1"/>
    <col min="252" max="252" width="11.25" bestFit="1" customWidth="1"/>
    <col min="253" max="253" width="6.875" customWidth="1"/>
    <col min="254" max="254" width="11.25" bestFit="1" customWidth="1"/>
    <col min="255" max="255" width="6.875" customWidth="1"/>
    <col min="256" max="256" width="11.25" bestFit="1" customWidth="1"/>
    <col min="257" max="257" width="6.875" customWidth="1"/>
    <col min="258" max="258" width="11.25" bestFit="1" customWidth="1"/>
    <col min="259" max="259" width="6.875" customWidth="1"/>
    <col min="260" max="260" width="11.25" bestFit="1" customWidth="1"/>
    <col min="261" max="261" width="6.875" customWidth="1"/>
    <col min="262" max="262" width="11.25" bestFit="1" customWidth="1"/>
    <col min="263" max="263" width="6.875" customWidth="1"/>
    <col min="264" max="264" width="11.25" bestFit="1" customWidth="1"/>
    <col min="265" max="265" width="6.875" customWidth="1"/>
    <col min="266" max="266" width="11.25" bestFit="1" customWidth="1"/>
    <col min="267" max="267" width="6.875" customWidth="1"/>
    <col min="268" max="268" width="11.25" bestFit="1" customWidth="1"/>
    <col min="269" max="269" width="6.875" customWidth="1"/>
    <col min="270" max="270" width="11.25" bestFit="1" customWidth="1"/>
    <col min="271" max="271" width="6.875" customWidth="1"/>
    <col min="272" max="272" width="11.25" bestFit="1" customWidth="1"/>
    <col min="273" max="273" width="6.875" customWidth="1"/>
    <col min="274" max="274" width="11.25" bestFit="1" customWidth="1"/>
    <col min="275" max="275" width="6.875" customWidth="1"/>
    <col min="276" max="276" width="11.25" bestFit="1" customWidth="1"/>
    <col min="277" max="277" width="6.875" customWidth="1"/>
    <col min="278" max="278" width="11.25" bestFit="1" customWidth="1"/>
    <col min="279" max="279" width="6.875" customWidth="1"/>
    <col min="280" max="280" width="11.25" bestFit="1" customWidth="1"/>
    <col min="281" max="281" width="6.875" customWidth="1"/>
    <col min="282" max="282" width="11.25" bestFit="1" customWidth="1"/>
    <col min="283" max="283" width="8.125" customWidth="1"/>
    <col min="284" max="284" width="12.5" bestFit="1" customWidth="1"/>
    <col min="285" max="285" width="8.125" customWidth="1"/>
    <col min="286" max="286" width="12.5" bestFit="1" customWidth="1"/>
    <col min="287" max="287" width="8.125" customWidth="1"/>
    <col min="288" max="288" width="12.5" bestFit="1" customWidth="1"/>
    <col min="289" max="289" width="8.125" customWidth="1"/>
    <col min="290" max="290" width="12.5" bestFit="1" customWidth="1"/>
    <col min="291" max="291" width="8.125" customWidth="1"/>
    <col min="292" max="292" width="12.5" bestFit="1" customWidth="1"/>
    <col min="293" max="293" width="8.125" customWidth="1"/>
    <col min="294" max="294" width="12.5" bestFit="1" customWidth="1"/>
    <col min="295" max="295" width="8.125" customWidth="1"/>
    <col min="296" max="296" width="12.5" bestFit="1" customWidth="1"/>
    <col min="297" max="297" width="8.125" customWidth="1"/>
    <col min="298" max="298" width="12.5" bestFit="1" customWidth="1"/>
    <col min="299" max="299" width="8.125" customWidth="1"/>
    <col min="300" max="300" width="12.5" bestFit="1" customWidth="1"/>
    <col min="301" max="301" width="8.125" customWidth="1"/>
    <col min="302" max="302" width="12.5" bestFit="1" customWidth="1"/>
    <col min="303" max="303" width="13.375" bestFit="1" customWidth="1"/>
  </cols>
  <sheetData>
    <row r="1" spans="1:5">
      <c r="A1" t="s">
        <v>77</v>
      </c>
      <c r="C1" s="44" t="s">
        <v>76</v>
      </c>
    </row>
    <row r="2" spans="1:5">
      <c r="B2" s="45" t="s">
        <v>16</v>
      </c>
    </row>
    <row r="3" spans="1:5">
      <c r="B3" s="45" t="s">
        <v>21</v>
      </c>
      <c r="D3" t="s">
        <v>47</v>
      </c>
      <c r="E3" t="s">
        <v>41</v>
      </c>
    </row>
    <row r="4" spans="1:5">
      <c r="A4" s="10" t="s">
        <v>42</v>
      </c>
      <c r="B4" t="s">
        <v>48</v>
      </c>
      <c r="C4" t="s">
        <v>40</v>
      </c>
    </row>
    <row r="5" spans="1:5">
      <c r="A5" s="11" t="s">
        <v>0</v>
      </c>
      <c r="B5" s="12">
        <v>3058.1831999999999</v>
      </c>
      <c r="C5" s="12">
        <v>1260.4322</v>
      </c>
      <c r="D5" s="12">
        <v>3058.1831999999999</v>
      </c>
      <c r="E5" s="12">
        <v>1260.4322</v>
      </c>
    </row>
    <row r="6" spans="1:5">
      <c r="A6" s="11" t="s">
        <v>1</v>
      </c>
      <c r="B6" s="12">
        <v>809.27719999999999</v>
      </c>
      <c r="C6" s="12">
        <v>940.07330000000002</v>
      </c>
      <c r="D6" s="12">
        <v>809.27719999999999</v>
      </c>
      <c r="E6" s="12">
        <v>940.07330000000002</v>
      </c>
    </row>
    <row r="7" spans="1:5">
      <c r="A7" s="11" t="s">
        <v>2</v>
      </c>
      <c r="B7" s="12">
        <v>104.7859</v>
      </c>
      <c r="C7" s="12">
        <v>101.9092</v>
      </c>
      <c r="D7" s="12">
        <v>104.7859</v>
      </c>
      <c r="E7" s="12">
        <v>101.9092</v>
      </c>
    </row>
    <row r="8" spans="1:5">
      <c r="A8" s="11" t="s">
        <v>3</v>
      </c>
      <c r="B8" s="12">
        <v>158.30410000000001</v>
      </c>
      <c r="C8" s="12">
        <v>206.27629999999999</v>
      </c>
      <c r="D8" s="12">
        <v>158.30410000000001</v>
      </c>
      <c r="E8" s="12">
        <v>206.27629999999999</v>
      </c>
    </row>
    <row r="9" spans="1:5">
      <c r="A9" s="11" t="s">
        <v>4</v>
      </c>
      <c r="B9" s="12">
        <v>80.536699999999996</v>
      </c>
      <c r="C9" s="12">
        <v>53.658499999999997</v>
      </c>
      <c r="D9" s="12">
        <v>80.536699999999996</v>
      </c>
      <c r="E9" s="12">
        <v>53.658499999999997</v>
      </c>
    </row>
    <row r="10" spans="1:5">
      <c r="A10" s="11" t="s">
        <v>5</v>
      </c>
      <c r="B10" s="12">
        <v>45.160699999999999</v>
      </c>
      <c r="C10" s="12">
        <v>46.619300000000003</v>
      </c>
      <c r="D10" s="12">
        <v>45.160699999999999</v>
      </c>
      <c r="E10" s="12">
        <v>46.619300000000003</v>
      </c>
    </row>
    <row r="11" spans="1:5">
      <c r="A11" s="11" t="s">
        <v>6</v>
      </c>
      <c r="B11" s="12">
        <v>168.0171</v>
      </c>
      <c r="C11" s="12">
        <v>145.88329999999999</v>
      </c>
      <c r="D11" s="12">
        <v>168.0171</v>
      </c>
      <c r="E11" s="12">
        <v>145.88329999999999</v>
      </c>
    </row>
    <row r="12" spans="1:5">
      <c r="A12" s="11" t="s">
        <v>7</v>
      </c>
      <c r="B12" s="12">
        <v>102.1433</v>
      </c>
      <c r="C12" s="12">
        <v>29.396799999999999</v>
      </c>
      <c r="D12" s="12">
        <v>102.1433</v>
      </c>
      <c r="E12" s="12">
        <v>29.396799999999999</v>
      </c>
    </row>
    <row r="13" spans="1:5">
      <c r="A13" s="11" t="s">
        <v>8</v>
      </c>
      <c r="B13" s="12">
        <v>149.85640000000001</v>
      </c>
      <c r="C13" s="12">
        <v>125.32089999999999</v>
      </c>
      <c r="D13" s="12">
        <v>149.85640000000001</v>
      </c>
      <c r="E13" s="12">
        <v>125.32089999999999</v>
      </c>
    </row>
    <row r="14" spans="1:5">
      <c r="A14" s="11" t="s">
        <v>9</v>
      </c>
      <c r="B14" s="12">
        <v>76.544200000000004</v>
      </c>
      <c r="C14" s="12">
        <v>169.0112</v>
      </c>
      <c r="D14" s="12">
        <v>76.544200000000004</v>
      </c>
      <c r="E14" s="12">
        <v>169.0112</v>
      </c>
    </row>
    <row r="15" spans="1:5">
      <c r="A15" s="11" t="s">
        <v>10</v>
      </c>
      <c r="B15" s="12">
        <v>81.301199999999994</v>
      </c>
      <c r="C15" s="12">
        <v>122.2766</v>
      </c>
      <c r="D15" s="12">
        <v>81.301199999999994</v>
      </c>
      <c r="E15" s="12">
        <v>122.2766</v>
      </c>
    </row>
    <row r="16" spans="1:5">
      <c r="A16" s="11" t="s">
        <v>11</v>
      </c>
      <c r="B16" s="12">
        <v>161.37780000000001</v>
      </c>
      <c r="C16" s="12">
        <v>84.755600000000001</v>
      </c>
      <c r="D16" s="12">
        <v>161.37780000000001</v>
      </c>
      <c r="E16" s="12">
        <v>84.755600000000001</v>
      </c>
    </row>
    <row r="17" spans="1:5">
      <c r="A17" s="11" t="s">
        <v>12</v>
      </c>
      <c r="B17" s="12">
        <v>33.058399999999999</v>
      </c>
      <c r="C17" s="12">
        <v>41.936300000000003</v>
      </c>
      <c r="D17" s="12">
        <v>33.058399999999999</v>
      </c>
      <c r="E17" s="12">
        <v>41.936300000000003</v>
      </c>
    </row>
    <row r="18" spans="1:5">
      <c r="A18" s="11" t="s">
        <v>13</v>
      </c>
      <c r="B18" s="12">
        <v>129.4948</v>
      </c>
      <c r="C18" s="12">
        <v>49.481099999999998</v>
      </c>
      <c r="D18" s="12">
        <v>129.4948</v>
      </c>
      <c r="E18" s="12">
        <v>49.481099999999998</v>
      </c>
    </row>
    <row r="19" spans="1:5">
      <c r="A19" s="11" t="s">
        <v>14</v>
      </c>
      <c r="B19" s="12">
        <v>49.472200000000001</v>
      </c>
      <c r="C19" s="12">
        <v>20.299399999999999</v>
      </c>
      <c r="D19" s="12">
        <v>49.472200000000001</v>
      </c>
      <c r="E19" s="12">
        <v>20.299399999999999</v>
      </c>
    </row>
    <row r="20" spans="1:5">
      <c r="A20" s="11" t="s">
        <v>15</v>
      </c>
      <c r="B20" s="12">
        <v>43.326599999999999</v>
      </c>
      <c r="C20" s="12">
        <v>6.9024000000000001</v>
      </c>
      <c r="D20" s="12">
        <v>43.326599999999999</v>
      </c>
      <c r="E20" s="12">
        <v>6.9024000000000001</v>
      </c>
    </row>
    <row r="21" spans="1:5">
      <c r="A21" s="11" t="s">
        <v>39</v>
      </c>
      <c r="B21" s="12">
        <v>5250.8398000000007</v>
      </c>
      <c r="C21" s="12">
        <v>3404.2323999999999</v>
      </c>
      <c r="D21" s="12">
        <v>5250.8398000000007</v>
      </c>
      <c r="E21" s="12">
        <v>3404.2323999999999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B36"/>
  <sheetViews>
    <sheetView workbookViewId="0">
      <selection activeCell="E30" sqref="E30"/>
    </sheetView>
  </sheetViews>
  <sheetFormatPr defaultRowHeight="14.25"/>
  <cols>
    <col min="1" max="1" width="15.375" bestFit="1" customWidth="1"/>
    <col min="2" max="2" width="24.25" bestFit="1" customWidth="1"/>
    <col min="3" max="3" width="13.375" customWidth="1"/>
    <col min="4" max="5" width="30.875" bestFit="1" customWidth="1"/>
    <col min="6" max="7" width="24.25" bestFit="1" customWidth="1"/>
    <col min="8" max="25" width="24.25" customWidth="1"/>
    <col min="26" max="27" width="30.875" customWidth="1"/>
    <col min="28" max="33" width="4.875" customWidth="1"/>
    <col min="34" max="34" width="6.125" customWidth="1"/>
    <col min="35" max="35" width="11.5" customWidth="1"/>
    <col min="36" max="36" width="6.875" customWidth="1"/>
    <col min="37" max="39" width="3.625" customWidth="1"/>
    <col min="40" max="50" width="4.875" customWidth="1"/>
    <col min="51" max="51" width="6.125" customWidth="1"/>
    <col min="52" max="52" width="11.25" customWidth="1"/>
    <col min="53" max="53" width="7.5" customWidth="1"/>
    <col min="54" max="55" width="3.625" customWidth="1"/>
    <col min="56" max="66" width="4.875" customWidth="1"/>
    <col min="67" max="67" width="6.125" customWidth="1"/>
    <col min="68" max="68" width="11.875" customWidth="1"/>
    <col min="69" max="69" width="7.125" customWidth="1"/>
    <col min="70" max="72" width="3.625" customWidth="1"/>
    <col min="73" max="83" width="4.875" customWidth="1"/>
    <col min="84" max="84" width="6.125" customWidth="1"/>
    <col min="85" max="85" width="11.5" customWidth="1"/>
    <col min="86" max="86" width="6.875" customWidth="1"/>
    <col min="87" max="88" width="3.625" customWidth="1"/>
    <col min="89" max="99" width="4.875" customWidth="1"/>
    <col min="100" max="100" width="6.125" customWidth="1"/>
    <col min="101" max="101" width="11.25" customWidth="1"/>
    <col min="102" max="102" width="6.875" customWidth="1"/>
    <col min="103" max="104" width="3.625" customWidth="1"/>
    <col min="105" max="115" width="4.875" customWidth="1"/>
    <col min="116" max="116" width="6.125" customWidth="1"/>
    <col min="117" max="117" width="11.25" customWidth="1"/>
    <col min="118" max="118" width="6.875" customWidth="1"/>
    <col min="119" max="120" width="3.625" customWidth="1"/>
    <col min="121" max="132" width="4.875" customWidth="1"/>
    <col min="133" max="133" width="6.125" customWidth="1"/>
    <col min="134" max="134" width="11.25" customWidth="1"/>
    <col min="135" max="135" width="6.875" customWidth="1"/>
    <col min="136" max="137" width="3.625" customWidth="1"/>
    <col min="138" max="148" width="4.875" customWidth="1"/>
    <col min="149" max="149" width="6.125" customWidth="1"/>
    <col min="150" max="150" width="11.25" bestFit="1" customWidth="1"/>
    <col min="151" max="151" width="6.875" customWidth="1"/>
    <col min="152" max="156" width="3.625" customWidth="1"/>
    <col min="157" max="166" width="4.875" customWidth="1"/>
    <col min="167" max="167" width="11.25" customWidth="1"/>
    <col min="168" max="168" width="7.125" customWidth="1"/>
    <col min="169" max="172" width="3.625" customWidth="1"/>
    <col min="173" max="183" width="4.875" customWidth="1"/>
    <col min="184" max="184" width="11.5" customWidth="1"/>
    <col min="185" max="185" width="6.75" customWidth="1"/>
    <col min="186" max="188" width="3.625" customWidth="1"/>
    <col min="189" max="199" width="4.875" customWidth="1"/>
    <col min="200" max="200" width="6.125" customWidth="1"/>
    <col min="201" max="201" width="11.125" customWidth="1"/>
    <col min="202" max="202" width="13.375" bestFit="1" customWidth="1"/>
    <col min="203" max="203" width="6.875" customWidth="1"/>
    <col min="204" max="204" width="11.25" bestFit="1" customWidth="1"/>
    <col min="205" max="205" width="6.875" customWidth="1"/>
    <col min="206" max="206" width="11.25" bestFit="1" customWidth="1"/>
    <col min="207" max="207" width="6.875" customWidth="1"/>
    <col min="208" max="208" width="11.25" bestFit="1" customWidth="1"/>
    <col min="209" max="209" width="6.875" customWidth="1"/>
    <col min="210" max="210" width="11.25" bestFit="1" customWidth="1"/>
    <col min="211" max="211" width="6.875" customWidth="1"/>
    <col min="212" max="212" width="11.25" bestFit="1" customWidth="1"/>
    <col min="213" max="213" width="6.875" customWidth="1"/>
    <col min="214" max="214" width="11.25" bestFit="1" customWidth="1"/>
    <col min="215" max="215" width="6.875" customWidth="1"/>
    <col min="216" max="216" width="11.25" bestFit="1" customWidth="1"/>
    <col min="217" max="217" width="6.875" customWidth="1"/>
    <col min="218" max="218" width="11.25" bestFit="1" customWidth="1"/>
    <col min="219" max="219" width="6.875" customWidth="1"/>
    <col min="220" max="220" width="11.25" bestFit="1" customWidth="1"/>
    <col min="221" max="221" width="6.875" customWidth="1"/>
    <col min="222" max="222" width="11.25" bestFit="1" customWidth="1"/>
    <col min="223" max="223" width="6.875" customWidth="1"/>
    <col min="224" max="224" width="11.25" bestFit="1" customWidth="1"/>
    <col min="225" max="225" width="6.875" customWidth="1"/>
    <col min="226" max="226" width="11.25" bestFit="1" customWidth="1"/>
    <col min="227" max="227" width="6.875" customWidth="1"/>
    <col min="228" max="228" width="11.25" bestFit="1" customWidth="1"/>
    <col min="229" max="229" width="6.875" customWidth="1"/>
    <col min="230" max="230" width="11.25" bestFit="1" customWidth="1"/>
    <col min="231" max="231" width="6.875" customWidth="1"/>
    <col min="232" max="232" width="11.25" bestFit="1" customWidth="1"/>
    <col min="233" max="233" width="6.875" customWidth="1"/>
    <col min="234" max="234" width="11.25" bestFit="1" customWidth="1"/>
    <col min="235" max="235" width="6.875" customWidth="1"/>
    <col min="236" max="236" width="11.25" bestFit="1" customWidth="1"/>
    <col min="237" max="237" width="6.875" customWidth="1"/>
    <col min="238" max="238" width="11.25" bestFit="1" customWidth="1"/>
    <col min="239" max="239" width="6.875" customWidth="1"/>
    <col min="240" max="240" width="11.25" bestFit="1" customWidth="1"/>
    <col min="241" max="241" width="6.875" customWidth="1"/>
    <col min="242" max="242" width="11.25" bestFit="1" customWidth="1"/>
    <col min="243" max="243" width="6.875" customWidth="1"/>
    <col min="244" max="244" width="11.25" bestFit="1" customWidth="1"/>
    <col min="245" max="245" width="6.875" customWidth="1"/>
    <col min="246" max="246" width="11.25" bestFit="1" customWidth="1"/>
    <col min="247" max="247" width="6.875" customWidth="1"/>
    <col min="248" max="248" width="11.25" bestFit="1" customWidth="1"/>
    <col min="249" max="249" width="6.875" customWidth="1"/>
    <col min="250" max="250" width="11.25" bestFit="1" customWidth="1"/>
    <col min="251" max="251" width="6.875" customWidth="1"/>
    <col min="252" max="252" width="11.25" bestFit="1" customWidth="1"/>
    <col min="253" max="253" width="6.875" customWidth="1"/>
    <col min="254" max="254" width="11.25" bestFit="1" customWidth="1"/>
    <col min="255" max="255" width="6.875" customWidth="1"/>
    <col min="256" max="256" width="11.25" bestFit="1" customWidth="1"/>
    <col min="257" max="257" width="6.875" customWidth="1"/>
    <col min="258" max="258" width="11.25" bestFit="1" customWidth="1"/>
    <col min="259" max="259" width="6.875" customWidth="1"/>
    <col min="260" max="260" width="11.25" bestFit="1" customWidth="1"/>
    <col min="261" max="261" width="6.875" customWidth="1"/>
    <col min="262" max="262" width="11.25" bestFit="1" customWidth="1"/>
    <col min="263" max="263" width="6.875" customWidth="1"/>
    <col min="264" max="264" width="11.25" bestFit="1" customWidth="1"/>
    <col min="265" max="265" width="6.875" customWidth="1"/>
    <col min="266" max="266" width="11.25" bestFit="1" customWidth="1"/>
    <col min="267" max="267" width="6.875" customWidth="1"/>
    <col min="268" max="268" width="11.25" bestFit="1" customWidth="1"/>
    <col min="269" max="269" width="6.875" customWidth="1"/>
    <col min="270" max="270" width="11.25" bestFit="1" customWidth="1"/>
    <col min="271" max="271" width="6.875" customWidth="1"/>
    <col min="272" max="272" width="11.25" bestFit="1" customWidth="1"/>
    <col min="273" max="273" width="6.875" customWidth="1"/>
    <col min="274" max="274" width="11.25" bestFit="1" customWidth="1"/>
    <col min="275" max="275" width="6.875" customWidth="1"/>
    <col min="276" max="276" width="11.25" bestFit="1" customWidth="1"/>
    <col min="277" max="277" width="6.875" customWidth="1"/>
    <col min="278" max="278" width="11.25" bestFit="1" customWidth="1"/>
    <col min="279" max="279" width="6.875" customWidth="1"/>
    <col min="280" max="280" width="11.25" bestFit="1" customWidth="1"/>
    <col min="281" max="281" width="6.875" customWidth="1"/>
    <col min="282" max="282" width="11.25" bestFit="1" customWidth="1"/>
    <col min="283" max="283" width="8.125" customWidth="1"/>
    <col min="284" max="284" width="12.5" bestFit="1" customWidth="1"/>
    <col min="285" max="285" width="8.125" customWidth="1"/>
    <col min="286" max="286" width="12.5" bestFit="1" customWidth="1"/>
    <col min="287" max="287" width="8.125" customWidth="1"/>
    <col min="288" max="288" width="12.5" bestFit="1" customWidth="1"/>
    <col min="289" max="289" width="8.125" customWidth="1"/>
    <col min="290" max="290" width="12.5" bestFit="1" customWidth="1"/>
    <col min="291" max="291" width="8.125" customWidth="1"/>
    <col min="292" max="292" width="12.5" bestFit="1" customWidth="1"/>
    <col min="293" max="293" width="8.125" customWidth="1"/>
    <col min="294" max="294" width="12.5" bestFit="1" customWidth="1"/>
    <col min="295" max="295" width="8.125" customWidth="1"/>
    <col min="296" max="296" width="12.5" bestFit="1" customWidth="1"/>
    <col min="297" max="297" width="8.125" customWidth="1"/>
    <col min="298" max="298" width="12.5" bestFit="1" customWidth="1"/>
    <col min="299" max="299" width="8.125" customWidth="1"/>
    <col min="300" max="300" width="12.5" bestFit="1" customWidth="1"/>
    <col min="301" max="301" width="8.125" customWidth="1"/>
    <col min="302" max="302" width="12.5" bestFit="1" customWidth="1"/>
    <col min="303" max="303" width="13.375" bestFit="1" customWidth="1"/>
  </cols>
  <sheetData>
    <row r="3" spans="1:2">
      <c r="A3" s="10" t="s">
        <v>42</v>
      </c>
      <c r="B3" t="s">
        <v>48</v>
      </c>
    </row>
    <row r="4" spans="1:2">
      <c r="A4" s="11" t="s">
        <v>0</v>
      </c>
      <c r="B4" s="12">
        <v>3114.9672999999998</v>
      </c>
    </row>
    <row r="5" spans="1:2">
      <c r="A5" s="15" t="s">
        <v>22</v>
      </c>
      <c r="B5" s="12">
        <v>3114.9672999999998</v>
      </c>
    </row>
    <row r="6" spans="1:2">
      <c r="A6" s="11" t="s">
        <v>1</v>
      </c>
      <c r="B6" s="12">
        <v>791.38630000000001</v>
      </c>
    </row>
    <row r="7" spans="1:2">
      <c r="A7" s="15" t="s">
        <v>22</v>
      </c>
      <c r="B7" s="12">
        <v>791.38630000000001</v>
      </c>
    </row>
    <row r="8" spans="1:2">
      <c r="A8" s="11" t="s">
        <v>2</v>
      </c>
      <c r="B8" s="12">
        <v>96.912400000000005</v>
      </c>
    </row>
    <row r="9" spans="1:2">
      <c r="A9" s="15" t="s">
        <v>22</v>
      </c>
      <c r="B9" s="12">
        <v>96.912400000000005</v>
      </c>
    </row>
    <row r="10" spans="1:2">
      <c r="A10" s="11" t="s">
        <v>3</v>
      </c>
      <c r="B10" s="12">
        <v>143.48480000000001</v>
      </c>
    </row>
    <row r="11" spans="1:2">
      <c r="A11" s="15" t="s">
        <v>22</v>
      </c>
      <c r="B11" s="12">
        <v>143.48480000000001</v>
      </c>
    </row>
    <row r="12" spans="1:2">
      <c r="A12" s="11" t="s">
        <v>4</v>
      </c>
      <c r="B12" s="12">
        <v>73.639300000000006</v>
      </c>
    </row>
    <row r="13" spans="1:2">
      <c r="A13" s="15" t="s">
        <v>22</v>
      </c>
      <c r="B13" s="12">
        <v>73.639300000000006</v>
      </c>
    </row>
    <row r="14" spans="1:2">
      <c r="A14" s="11" t="s">
        <v>5</v>
      </c>
      <c r="B14" s="12">
        <v>46.370699999999999</v>
      </c>
    </row>
    <row r="15" spans="1:2">
      <c r="A15" s="15" t="s">
        <v>22</v>
      </c>
      <c r="B15" s="12">
        <v>46.370699999999999</v>
      </c>
    </row>
    <row r="16" spans="1:2">
      <c r="A16" s="11" t="s">
        <v>6</v>
      </c>
      <c r="B16" s="12">
        <v>208.82740000000001</v>
      </c>
    </row>
    <row r="17" spans="1:2">
      <c r="A17" s="15" t="s">
        <v>22</v>
      </c>
      <c r="B17" s="12">
        <v>208.82740000000001</v>
      </c>
    </row>
    <row r="18" spans="1:2">
      <c r="A18" s="11" t="s">
        <v>7</v>
      </c>
      <c r="B18" s="12">
        <v>81.720500000000001</v>
      </c>
    </row>
    <row r="19" spans="1:2">
      <c r="A19" s="15" t="s">
        <v>22</v>
      </c>
      <c r="B19" s="12">
        <v>81.720500000000001</v>
      </c>
    </row>
    <row r="20" spans="1:2">
      <c r="A20" s="11" t="s">
        <v>8</v>
      </c>
      <c r="B20" s="12">
        <v>166.50790000000001</v>
      </c>
    </row>
    <row r="21" spans="1:2">
      <c r="A21" s="15" t="s">
        <v>22</v>
      </c>
      <c r="B21" s="12">
        <v>166.50790000000001</v>
      </c>
    </row>
    <row r="22" spans="1:2">
      <c r="A22" s="11" t="s">
        <v>9</v>
      </c>
      <c r="B22" s="12">
        <v>68.854699999999994</v>
      </c>
    </row>
    <row r="23" spans="1:2">
      <c r="A23" s="15" t="s">
        <v>22</v>
      </c>
      <c r="B23" s="12">
        <v>68.854699999999994</v>
      </c>
    </row>
    <row r="24" spans="1:2">
      <c r="A24" s="11" t="s">
        <v>10</v>
      </c>
      <c r="B24" s="12">
        <v>76.925899999999999</v>
      </c>
    </row>
    <row r="25" spans="1:2">
      <c r="A25" s="15" t="s">
        <v>22</v>
      </c>
      <c r="B25" s="12">
        <v>76.925899999999999</v>
      </c>
    </row>
    <row r="26" spans="1:2">
      <c r="A26" s="11" t="s">
        <v>11</v>
      </c>
      <c r="B26" s="12">
        <v>122.5141</v>
      </c>
    </row>
    <row r="27" spans="1:2">
      <c r="A27" s="15" t="s">
        <v>22</v>
      </c>
      <c r="B27" s="12">
        <v>122.5141</v>
      </c>
    </row>
    <row r="28" spans="1:2">
      <c r="A28" s="11" t="s">
        <v>12</v>
      </c>
      <c r="B28" s="12">
        <v>33.129899999999999</v>
      </c>
    </row>
    <row r="29" spans="1:2">
      <c r="A29" s="15" t="s">
        <v>22</v>
      </c>
      <c r="B29" s="12">
        <v>33.129899999999999</v>
      </c>
    </row>
    <row r="30" spans="1:2">
      <c r="A30" s="11" t="s">
        <v>13</v>
      </c>
      <c r="B30" s="12">
        <v>104.4118</v>
      </c>
    </row>
    <row r="31" spans="1:2">
      <c r="A31" s="15" t="s">
        <v>22</v>
      </c>
      <c r="B31" s="12">
        <v>104.4118</v>
      </c>
    </row>
    <row r="32" spans="1:2">
      <c r="A32" s="11" t="s">
        <v>14</v>
      </c>
      <c r="B32" s="12">
        <v>58.858199999999997</v>
      </c>
    </row>
    <row r="33" spans="1:2">
      <c r="A33" s="15" t="s">
        <v>22</v>
      </c>
      <c r="B33" s="12">
        <v>58.858199999999997</v>
      </c>
    </row>
    <row r="34" spans="1:2">
      <c r="A34" s="11" t="s">
        <v>15</v>
      </c>
      <c r="B34" s="12">
        <v>33.6768</v>
      </c>
    </row>
    <row r="35" spans="1:2">
      <c r="A35" s="15" t="s">
        <v>22</v>
      </c>
      <c r="B35" s="12">
        <v>33.6768</v>
      </c>
    </row>
    <row r="36" spans="1:2">
      <c r="A36" s="11" t="s">
        <v>39</v>
      </c>
      <c r="B36" s="12">
        <v>5222.1880000000001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E22"/>
  <sheetViews>
    <sheetView workbookViewId="0">
      <selection activeCell="D29" sqref="D29"/>
    </sheetView>
  </sheetViews>
  <sheetFormatPr defaultRowHeight="14.25"/>
  <cols>
    <col min="1" max="1" width="13.5" bestFit="1" customWidth="1"/>
    <col min="2" max="3" width="24.25" bestFit="1" customWidth="1"/>
    <col min="4" max="5" width="30.875" bestFit="1" customWidth="1"/>
    <col min="6" max="7" width="24.25" bestFit="1" customWidth="1"/>
    <col min="8" max="25" width="24.25" customWidth="1"/>
    <col min="26" max="27" width="30.875" customWidth="1"/>
    <col min="28" max="33" width="4.875" customWidth="1"/>
    <col min="34" max="34" width="6.125" customWidth="1"/>
    <col min="35" max="35" width="11.5" customWidth="1"/>
    <col min="36" max="36" width="6.875" customWidth="1"/>
    <col min="37" max="39" width="3.625" customWidth="1"/>
    <col min="40" max="50" width="4.875" customWidth="1"/>
    <col min="51" max="51" width="6.125" customWidth="1"/>
    <col min="52" max="52" width="11.25" customWidth="1"/>
    <col min="53" max="53" width="7.5" customWidth="1"/>
    <col min="54" max="55" width="3.625" customWidth="1"/>
    <col min="56" max="66" width="4.875" customWidth="1"/>
    <col min="67" max="67" width="6.125" customWidth="1"/>
    <col min="68" max="68" width="11.875" customWidth="1"/>
    <col min="69" max="69" width="7.125" customWidth="1"/>
    <col min="70" max="72" width="3.625" customWidth="1"/>
    <col min="73" max="83" width="4.875" customWidth="1"/>
    <col min="84" max="84" width="6.125" customWidth="1"/>
    <col min="85" max="85" width="11.5" customWidth="1"/>
    <col min="86" max="86" width="6.875" customWidth="1"/>
    <col min="87" max="88" width="3.625" customWidth="1"/>
    <col min="89" max="99" width="4.875" customWidth="1"/>
    <col min="100" max="100" width="6.125" customWidth="1"/>
    <col min="101" max="101" width="11.25" customWidth="1"/>
    <col min="102" max="102" width="6.875" customWidth="1"/>
    <col min="103" max="104" width="3.625" customWidth="1"/>
    <col min="105" max="115" width="4.875" customWidth="1"/>
    <col min="116" max="116" width="6.125" customWidth="1"/>
    <col min="117" max="117" width="11.25" customWidth="1"/>
    <col min="118" max="118" width="6.875" customWidth="1"/>
    <col min="119" max="120" width="3.625" customWidth="1"/>
    <col min="121" max="132" width="4.875" customWidth="1"/>
    <col min="133" max="133" width="6.125" customWidth="1"/>
    <col min="134" max="134" width="11.25" customWidth="1"/>
    <col min="135" max="135" width="6.875" customWidth="1"/>
    <col min="136" max="137" width="3.625" customWidth="1"/>
    <col min="138" max="148" width="4.875" customWidth="1"/>
    <col min="149" max="149" width="6.125" customWidth="1"/>
    <col min="150" max="150" width="11.25" bestFit="1" customWidth="1"/>
    <col min="151" max="151" width="6.875" customWidth="1"/>
    <col min="152" max="156" width="3.625" customWidth="1"/>
    <col min="157" max="166" width="4.875" customWidth="1"/>
    <col min="167" max="167" width="11.25" customWidth="1"/>
    <col min="168" max="168" width="7.125" customWidth="1"/>
    <col min="169" max="172" width="3.625" customWidth="1"/>
    <col min="173" max="183" width="4.875" customWidth="1"/>
    <col min="184" max="184" width="11.5" customWidth="1"/>
    <col min="185" max="185" width="6.75" customWidth="1"/>
    <col min="186" max="188" width="3.625" customWidth="1"/>
    <col min="189" max="199" width="4.875" customWidth="1"/>
    <col min="200" max="200" width="6.125" customWidth="1"/>
    <col min="201" max="201" width="11.125" customWidth="1"/>
    <col min="202" max="202" width="13.375" bestFit="1" customWidth="1"/>
    <col min="203" max="203" width="6.875" customWidth="1"/>
    <col min="204" max="204" width="11.25" bestFit="1" customWidth="1"/>
    <col min="205" max="205" width="6.875" customWidth="1"/>
    <col min="206" max="206" width="11.25" bestFit="1" customWidth="1"/>
    <col min="207" max="207" width="6.875" customWidth="1"/>
    <col min="208" max="208" width="11.25" bestFit="1" customWidth="1"/>
    <col min="209" max="209" width="6.875" customWidth="1"/>
    <col min="210" max="210" width="11.25" bestFit="1" customWidth="1"/>
    <col min="211" max="211" width="6.875" customWidth="1"/>
    <col min="212" max="212" width="11.25" bestFit="1" customWidth="1"/>
    <col min="213" max="213" width="6.875" customWidth="1"/>
    <col min="214" max="214" width="11.25" bestFit="1" customWidth="1"/>
    <col min="215" max="215" width="6.875" customWidth="1"/>
    <col min="216" max="216" width="11.25" bestFit="1" customWidth="1"/>
    <col min="217" max="217" width="6.875" customWidth="1"/>
    <col min="218" max="218" width="11.25" bestFit="1" customWidth="1"/>
    <col min="219" max="219" width="6.875" customWidth="1"/>
    <col min="220" max="220" width="11.25" bestFit="1" customWidth="1"/>
    <col min="221" max="221" width="6.875" customWidth="1"/>
    <col min="222" max="222" width="11.25" bestFit="1" customWidth="1"/>
    <col min="223" max="223" width="6.875" customWidth="1"/>
    <col min="224" max="224" width="11.25" bestFit="1" customWidth="1"/>
    <col min="225" max="225" width="6.875" customWidth="1"/>
    <col min="226" max="226" width="11.25" bestFit="1" customWidth="1"/>
    <col min="227" max="227" width="6.875" customWidth="1"/>
    <col min="228" max="228" width="11.25" bestFit="1" customWidth="1"/>
    <col min="229" max="229" width="6.875" customWidth="1"/>
    <col min="230" max="230" width="11.25" bestFit="1" customWidth="1"/>
    <col min="231" max="231" width="6.875" customWidth="1"/>
    <col min="232" max="232" width="11.25" bestFit="1" customWidth="1"/>
    <col min="233" max="233" width="6.875" customWidth="1"/>
    <col min="234" max="234" width="11.25" bestFit="1" customWidth="1"/>
    <col min="235" max="235" width="6.875" customWidth="1"/>
    <col min="236" max="236" width="11.25" bestFit="1" customWidth="1"/>
    <col min="237" max="237" width="6.875" customWidth="1"/>
    <col min="238" max="238" width="11.25" bestFit="1" customWidth="1"/>
    <col min="239" max="239" width="6.875" customWidth="1"/>
    <col min="240" max="240" width="11.25" bestFit="1" customWidth="1"/>
    <col min="241" max="241" width="6.875" customWidth="1"/>
    <col min="242" max="242" width="11.25" bestFit="1" customWidth="1"/>
    <col min="243" max="243" width="6.875" customWidth="1"/>
    <col min="244" max="244" width="11.25" bestFit="1" customWidth="1"/>
    <col min="245" max="245" width="6.875" customWidth="1"/>
    <col min="246" max="246" width="11.25" bestFit="1" customWidth="1"/>
    <col min="247" max="247" width="6.875" customWidth="1"/>
    <col min="248" max="248" width="11.25" bestFit="1" customWidth="1"/>
    <col min="249" max="249" width="6.875" customWidth="1"/>
    <col min="250" max="250" width="11.25" bestFit="1" customWidth="1"/>
    <col min="251" max="251" width="6.875" customWidth="1"/>
    <col min="252" max="252" width="11.25" bestFit="1" customWidth="1"/>
    <col min="253" max="253" width="6.875" customWidth="1"/>
    <col min="254" max="254" width="11.25" bestFit="1" customWidth="1"/>
    <col min="255" max="255" width="6.875" customWidth="1"/>
    <col min="256" max="256" width="11.25" bestFit="1" customWidth="1"/>
    <col min="257" max="257" width="6.875" customWidth="1"/>
    <col min="258" max="258" width="11.25" bestFit="1" customWidth="1"/>
    <col min="259" max="259" width="6.875" customWidth="1"/>
    <col min="260" max="260" width="11.25" bestFit="1" customWidth="1"/>
    <col min="261" max="261" width="6.875" customWidth="1"/>
    <col min="262" max="262" width="11.25" bestFit="1" customWidth="1"/>
    <col min="263" max="263" width="6.875" customWidth="1"/>
    <col min="264" max="264" width="11.25" bestFit="1" customWidth="1"/>
    <col min="265" max="265" width="6.875" customWidth="1"/>
    <col min="266" max="266" width="11.25" bestFit="1" customWidth="1"/>
    <col min="267" max="267" width="6.875" customWidth="1"/>
    <col min="268" max="268" width="11.25" bestFit="1" customWidth="1"/>
    <col min="269" max="269" width="6.875" customWidth="1"/>
    <col min="270" max="270" width="11.25" bestFit="1" customWidth="1"/>
    <col min="271" max="271" width="6.875" customWidth="1"/>
    <col min="272" max="272" width="11.25" bestFit="1" customWidth="1"/>
    <col min="273" max="273" width="6.875" customWidth="1"/>
    <col min="274" max="274" width="11.25" bestFit="1" customWidth="1"/>
    <col min="275" max="275" width="6.875" customWidth="1"/>
    <col min="276" max="276" width="11.25" bestFit="1" customWidth="1"/>
    <col min="277" max="277" width="6.875" customWidth="1"/>
    <col min="278" max="278" width="11.25" bestFit="1" customWidth="1"/>
    <col min="279" max="279" width="6.875" customWidth="1"/>
    <col min="280" max="280" width="11.25" bestFit="1" customWidth="1"/>
    <col min="281" max="281" width="6.875" customWidth="1"/>
    <col min="282" max="282" width="11.25" bestFit="1" customWidth="1"/>
    <col min="283" max="283" width="8.125" customWidth="1"/>
    <col min="284" max="284" width="12.5" bestFit="1" customWidth="1"/>
    <col min="285" max="285" width="8.125" customWidth="1"/>
    <col min="286" max="286" width="12.5" bestFit="1" customWidth="1"/>
    <col min="287" max="287" width="8.125" customWidth="1"/>
    <col min="288" max="288" width="12.5" bestFit="1" customWidth="1"/>
    <col min="289" max="289" width="8.125" customWidth="1"/>
    <col min="290" max="290" width="12.5" bestFit="1" customWidth="1"/>
    <col min="291" max="291" width="8.125" customWidth="1"/>
    <col min="292" max="292" width="12.5" bestFit="1" customWidth="1"/>
    <col min="293" max="293" width="8.125" customWidth="1"/>
    <col min="294" max="294" width="12.5" bestFit="1" customWidth="1"/>
    <col min="295" max="295" width="8.125" customWidth="1"/>
    <col min="296" max="296" width="12.5" bestFit="1" customWidth="1"/>
    <col min="297" max="297" width="8.125" customWidth="1"/>
    <col min="298" max="298" width="12.5" bestFit="1" customWidth="1"/>
    <col min="299" max="299" width="8.125" customWidth="1"/>
    <col min="300" max="300" width="12.5" bestFit="1" customWidth="1"/>
    <col min="301" max="301" width="8.125" customWidth="1"/>
    <col min="302" max="302" width="12.5" bestFit="1" customWidth="1"/>
    <col min="303" max="303" width="13.375" bestFit="1" customWidth="1"/>
  </cols>
  <sheetData>
    <row r="3" spans="1:5">
      <c r="B3" s="10" t="s">
        <v>16</v>
      </c>
    </row>
    <row r="4" spans="1:5">
      <c r="B4" t="s">
        <v>23</v>
      </c>
      <c r="D4" t="s">
        <v>47</v>
      </c>
      <c r="E4" t="s">
        <v>41</v>
      </c>
    </row>
    <row r="5" spans="1:5">
      <c r="A5" s="10" t="s">
        <v>42</v>
      </c>
      <c r="B5" t="s">
        <v>48</v>
      </c>
      <c r="C5" t="s">
        <v>40</v>
      </c>
    </row>
    <row r="6" spans="1:5">
      <c r="A6" s="11" t="s">
        <v>0</v>
      </c>
      <c r="B6" s="12">
        <v>2818.2118</v>
      </c>
      <c r="C6" s="12">
        <v>1655.6635000000001</v>
      </c>
      <c r="D6" s="12">
        <v>2818.2118</v>
      </c>
      <c r="E6" s="12">
        <v>1655.6635000000001</v>
      </c>
    </row>
    <row r="7" spans="1:5">
      <c r="A7" s="11" t="s">
        <v>1</v>
      </c>
      <c r="B7" s="12">
        <v>732.16210000000001</v>
      </c>
      <c r="C7" s="12">
        <v>941.78859999999997</v>
      </c>
      <c r="D7" s="12">
        <v>732.16210000000001</v>
      </c>
      <c r="E7" s="12">
        <v>941.78859999999997</v>
      </c>
    </row>
    <row r="8" spans="1:5">
      <c r="A8" s="11" t="s">
        <v>2</v>
      </c>
      <c r="B8" s="12">
        <v>103.5937</v>
      </c>
      <c r="C8" s="12">
        <v>116.9252</v>
      </c>
      <c r="D8" s="12">
        <v>103.5937</v>
      </c>
      <c r="E8" s="12">
        <v>116.9252</v>
      </c>
    </row>
    <row r="9" spans="1:5">
      <c r="A9" s="11" t="s">
        <v>3</v>
      </c>
      <c r="B9" s="12">
        <v>97.216499999999996</v>
      </c>
      <c r="C9" s="12">
        <v>148.86850000000001</v>
      </c>
      <c r="D9" s="12">
        <v>97.216499999999996</v>
      </c>
      <c r="E9" s="12">
        <v>148.86850000000001</v>
      </c>
    </row>
    <row r="10" spans="1:5">
      <c r="A10" s="11" t="s">
        <v>4</v>
      </c>
      <c r="B10" s="12">
        <v>89.646199999999993</v>
      </c>
      <c r="C10" s="12">
        <v>73.689700000000002</v>
      </c>
      <c r="D10" s="12">
        <v>89.646199999999993</v>
      </c>
      <c r="E10" s="12">
        <v>73.689700000000002</v>
      </c>
    </row>
    <row r="11" spans="1:5">
      <c r="A11" s="11" t="s">
        <v>5</v>
      </c>
      <c r="B11" s="12">
        <v>41.490699999999997</v>
      </c>
      <c r="C11" s="12">
        <v>29.249400000000001</v>
      </c>
      <c r="D11" s="12">
        <v>41.490699999999997</v>
      </c>
      <c r="E11" s="12">
        <v>29.249400000000001</v>
      </c>
    </row>
    <row r="12" spans="1:5">
      <c r="A12" s="11" t="s">
        <v>6</v>
      </c>
      <c r="B12" s="12">
        <v>194.5692</v>
      </c>
      <c r="C12" s="12">
        <v>209.8997</v>
      </c>
      <c r="D12" s="12">
        <v>194.5692</v>
      </c>
      <c r="E12" s="12">
        <v>209.8997</v>
      </c>
    </row>
    <row r="13" spans="1:5">
      <c r="A13" s="11" t="s">
        <v>7</v>
      </c>
      <c r="B13" s="12">
        <v>109.57640000000001</v>
      </c>
      <c r="C13" s="12">
        <v>101.1386</v>
      </c>
      <c r="D13" s="12">
        <v>109.57640000000001</v>
      </c>
      <c r="E13" s="12">
        <v>101.1386</v>
      </c>
    </row>
    <row r="14" spans="1:5">
      <c r="A14" s="11" t="s">
        <v>8</v>
      </c>
      <c r="B14" s="12">
        <v>133.19810000000001</v>
      </c>
      <c r="C14" s="12">
        <v>144.8563</v>
      </c>
      <c r="D14" s="12">
        <v>133.19810000000001</v>
      </c>
      <c r="E14" s="12">
        <v>144.8563</v>
      </c>
    </row>
    <row r="15" spans="1:5">
      <c r="A15" s="11" t="s">
        <v>9</v>
      </c>
      <c r="B15" s="12">
        <v>88.762600000000006</v>
      </c>
      <c r="C15" s="12">
        <v>98.453199999999995</v>
      </c>
      <c r="D15" s="12">
        <v>88.762600000000006</v>
      </c>
      <c r="E15" s="12">
        <v>98.453199999999995</v>
      </c>
    </row>
    <row r="16" spans="1:5">
      <c r="A16" s="11" t="s">
        <v>10</v>
      </c>
      <c r="B16" s="12">
        <v>76.285399999999996</v>
      </c>
      <c r="C16" s="12">
        <v>96.462100000000007</v>
      </c>
      <c r="D16" s="12">
        <v>76.285399999999996</v>
      </c>
      <c r="E16" s="12">
        <v>96.462100000000007</v>
      </c>
    </row>
    <row r="17" spans="1:5">
      <c r="A17" s="11" t="s">
        <v>11</v>
      </c>
      <c r="B17" s="12">
        <v>141.87629999999999</v>
      </c>
      <c r="C17" s="12">
        <v>135.53989999999999</v>
      </c>
      <c r="D17" s="12">
        <v>141.87629999999999</v>
      </c>
      <c r="E17" s="12">
        <v>135.53989999999999</v>
      </c>
    </row>
    <row r="18" spans="1:5">
      <c r="A18" s="11" t="s">
        <v>12</v>
      </c>
      <c r="B18" s="12">
        <v>41.345599999999997</v>
      </c>
      <c r="C18" s="12">
        <v>41.9238</v>
      </c>
      <c r="D18" s="12">
        <v>41.345599999999997</v>
      </c>
      <c r="E18" s="12">
        <v>41.9238</v>
      </c>
    </row>
    <row r="19" spans="1:5">
      <c r="A19" s="11" t="s">
        <v>13</v>
      </c>
      <c r="B19" s="12">
        <v>112.27460000000001</v>
      </c>
      <c r="C19" s="12">
        <v>132.71029999999999</v>
      </c>
      <c r="D19" s="12">
        <v>112.27460000000001</v>
      </c>
      <c r="E19" s="12">
        <v>132.71029999999999</v>
      </c>
    </row>
    <row r="20" spans="1:5">
      <c r="A20" s="11" t="s">
        <v>14</v>
      </c>
      <c r="B20" s="12">
        <v>46.433</v>
      </c>
      <c r="C20" s="12">
        <v>51.059800000000003</v>
      </c>
      <c r="D20" s="12">
        <v>46.433</v>
      </c>
      <c r="E20" s="12">
        <v>51.059800000000003</v>
      </c>
    </row>
    <row r="21" spans="1:5">
      <c r="A21" s="11" t="s">
        <v>15</v>
      </c>
      <c r="B21" s="12">
        <v>32.289200000000001</v>
      </c>
      <c r="C21" s="12">
        <v>48.648699999999998</v>
      </c>
      <c r="D21" s="12">
        <v>32.289200000000001</v>
      </c>
      <c r="E21" s="12">
        <v>48.648699999999998</v>
      </c>
    </row>
    <row r="22" spans="1:5">
      <c r="A22" s="11" t="s">
        <v>39</v>
      </c>
      <c r="B22" s="12">
        <v>4858.9313999999986</v>
      </c>
      <c r="C22" s="12">
        <v>4026.8773000000006</v>
      </c>
      <c r="D22" s="12">
        <v>4858.9313999999986</v>
      </c>
      <c r="E22" s="12">
        <v>4026.8773000000006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workbookViewId="0">
      <pane xSplit="1" ySplit="3" topLeftCell="B173" activePane="bottomRight" state="frozen"/>
      <selection pane="topRight" activeCell="B1" sqref="B1"/>
      <selection pane="bottomLeft" activeCell="A4" sqref="A4"/>
      <selection pane="bottomRight" sqref="A1:I1"/>
    </sheetView>
  </sheetViews>
  <sheetFormatPr defaultRowHeight="14.25"/>
  <cols>
    <col min="1" max="1" width="4.125" bestFit="1" customWidth="1"/>
  </cols>
  <sheetData>
    <row r="1" spans="1:10" ht="15" thickBot="1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10" ht="15" thickBot="1">
      <c r="B2" s="32" t="s">
        <v>17</v>
      </c>
      <c r="C2" s="33"/>
      <c r="D2" s="32" t="s">
        <v>18</v>
      </c>
      <c r="E2" s="33"/>
      <c r="F2" s="32" t="s">
        <v>19</v>
      </c>
      <c r="G2" s="33"/>
      <c r="H2" s="34" t="s">
        <v>20</v>
      </c>
      <c r="I2" s="35"/>
    </row>
    <row r="3" spans="1:10" ht="24" thickBot="1">
      <c r="A3" s="1" t="s">
        <v>16</v>
      </c>
      <c r="B3" s="13" t="s">
        <v>43</v>
      </c>
      <c r="C3" s="13" t="s">
        <v>35</v>
      </c>
      <c r="D3" s="13" t="s">
        <v>44</v>
      </c>
      <c r="E3" s="13" t="s">
        <v>36</v>
      </c>
      <c r="F3" s="13" t="s">
        <v>45</v>
      </c>
      <c r="G3" s="13" t="s">
        <v>37</v>
      </c>
      <c r="H3" s="14" t="s">
        <v>46</v>
      </c>
      <c r="I3" s="14" t="s">
        <v>38</v>
      </c>
      <c r="J3" t="s">
        <v>33</v>
      </c>
    </row>
    <row r="4" spans="1:10" ht="15" thickBot="1">
      <c r="A4" s="2" t="s">
        <v>21</v>
      </c>
      <c r="B4" s="4">
        <v>2242</v>
      </c>
      <c r="C4" s="3">
        <v>703</v>
      </c>
      <c r="D4" s="5">
        <v>3183.9897999999998</v>
      </c>
      <c r="E4" s="5">
        <v>1266.0252</v>
      </c>
      <c r="F4" s="5">
        <v>3058.1831999999999</v>
      </c>
      <c r="G4" s="5">
        <v>1260.4322</v>
      </c>
      <c r="H4" s="3">
        <v>1.42</v>
      </c>
      <c r="I4" s="3">
        <v>1.8</v>
      </c>
      <c r="J4" t="s">
        <v>0</v>
      </c>
    </row>
    <row r="5" spans="1:10" ht="15" thickBot="1">
      <c r="A5" s="6" t="s">
        <v>22</v>
      </c>
      <c r="B5" s="8">
        <v>2125</v>
      </c>
      <c r="C5" s="7">
        <v>306</v>
      </c>
      <c r="D5" s="9">
        <v>3229.2936</v>
      </c>
      <c r="E5" s="7">
        <v>313.48899999999998</v>
      </c>
      <c r="F5" s="9">
        <v>3114.9672999999998</v>
      </c>
      <c r="G5" s="7">
        <v>274.43610000000001</v>
      </c>
      <c r="H5" s="7">
        <v>1.52</v>
      </c>
      <c r="I5" s="7">
        <v>1.02</v>
      </c>
      <c r="J5" t="s">
        <v>0</v>
      </c>
    </row>
    <row r="6" spans="1:10" ht="15" thickBot="1">
      <c r="A6" s="2" t="s">
        <v>23</v>
      </c>
      <c r="B6" s="4">
        <v>2051</v>
      </c>
      <c r="C6" s="4">
        <v>1382</v>
      </c>
      <c r="D6" s="5">
        <v>2971.6071999999999</v>
      </c>
      <c r="E6" s="5">
        <v>1780.1845000000001</v>
      </c>
      <c r="F6" s="5">
        <v>2818.2118</v>
      </c>
      <c r="G6" s="5">
        <v>1655.6635000000001</v>
      </c>
      <c r="H6" s="3">
        <v>1.45</v>
      </c>
      <c r="I6" s="3">
        <v>1.29</v>
      </c>
      <c r="J6" t="s">
        <v>0</v>
      </c>
    </row>
    <row r="7" spans="1:10" ht="15" thickBot="1">
      <c r="A7" s="6" t="s">
        <v>24</v>
      </c>
      <c r="B7" s="8">
        <v>1973</v>
      </c>
      <c r="C7" s="8">
        <v>1538</v>
      </c>
      <c r="D7" s="9">
        <v>2907.4124000000002</v>
      </c>
      <c r="E7" s="9">
        <v>2052.7246</v>
      </c>
      <c r="F7" s="9">
        <v>2744.1693</v>
      </c>
      <c r="G7" s="9">
        <v>1933.2996000000001</v>
      </c>
      <c r="H7" s="7">
        <v>1.47</v>
      </c>
      <c r="I7" s="7">
        <v>1.33</v>
      </c>
      <c r="J7" t="s">
        <v>0</v>
      </c>
    </row>
    <row r="8" spans="1:10" ht="15" thickBot="1">
      <c r="A8" s="2" t="s">
        <v>25</v>
      </c>
      <c r="B8" s="4">
        <v>1850</v>
      </c>
      <c r="C8" s="4">
        <v>1562</v>
      </c>
      <c r="D8" s="5">
        <v>3027.3310999999999</v>
      </c>
      <c r="E8" s="5">
        <v>2577.5974999999999</v>
      </c>
      <c r="F8" s="5">
        <v>2913.3132999999998</v>
      </c>
      <c r="G8" s="5">
        <v>2445.6288</v>
      </c>
      <c r="H8" s="3">
        <v>1.64</v>
      </c>
      <c r="I8" s="3">
        <v>1.65</v>
      </c>
      <c r="J8" t="s">
        <v>0</v>
      </c>
    </row>
    <row r="9" spans="1:10" ht="15" thickBot="1">
      <c r="A9" s="6" t="s">
        <v>26</v>
      </c>
      <c r="B9" s="8">
        <v>2017</v>
      </c>
      <c r="C9" s="8">
        <v>1771</v>
      </c>
      <c r="D9" s="9">
        <v>2886.6900999999998</v>
      </c>
      <c r="E9" s="9">
        <v>2413.6333</v>
      </c>
      <c r="F9" s="9">
        <v>2769.0547000000001</v>
      </c>
      <c r="G9" s="9">
        <v>2297.5319</v>
      </c>
      <c r="H9" s="7">
        <v>1.43</v>
      </c>
      <c r="I9" s="7">
        <v>1.36</v>
      </c>
      <c r="J9" t="s">
        <v>0</v>
      </c>
    </row>
    <row r="10" spans="1:10" ht="15" thickBot="1">
      <c r="A10" s="2" t="s">
        <v>27</v>
      </c>
      <c r="B10" s="4">
        <v>1942</v>
      </c>
      <c r="C10" s="4">
        <v>1715</v>
      </c>
      <c r="D10" s="5">
        <v>2984.9481999999998</v>
      </c>
      <c r="E10" s="5">
        <v>2368.9814000000001</v>
      </c>
      <c r="F10" s="5">
        <v>2864.2954</v>
      </c>
      <c r="G10" s="5">
        <v>2364.8841000000002</v>
      </c>
      <c r="H10" s="3">
        <v>1.54</v>
      </c>
      <c r="I10" s="3">
        <v>1.38</v>
      </c>
      <c r="J10" t="s">
        <v>0</v>
      </c>
    </row>
    <row r="11" spans="1:10" ht="15" thickBot="1">
      <c r="A11" s="6" t="s">
        <v>28</v>
      </c>
      <c r="B11" s="8">
        <v>1776</v>
      </c>
      <c r="C11" s="8">
        <v>1902</v>
      </c>
      <c r="D11" s="9">
        <v>2463.0635000000002</v>
      </c>
      <c r="E11" s="9">
        <v>2508.7642000000001</v>
      </c>
      <c r="F11" s="9">
        <v>2372.1529999999998</v>
      </c>
      <c r="G11" s="9">
        <v>2503.9000999999998</v>
      </c>
      <c r="H11" s="7">
        <v>1.39</v>
      </c>
      <c r="I11" s="7">
        <v>1.32</v>
      </c>
      <c r="J11" t="s">
        <v>0</v>
      </c>
    </row>
    <row r="12" spans="1:10" ht="15" thickBot="1">
      <c r="A12" s="2" t="s">
        <v>29</v>
      </c>
      <c r="B12" s="4">
        <v>2183</v>
      </c>
      <c r="C12" s="4">
        <v>1922</v>
      </c>
      <c r="D12" s="5">
        <v>3200.5354000000002</v>
      </c>
      <c r="E12" s="5">
        <v>2569.9666000000002</v>
      </c>
      <c r="F12" s="5">
        <v>3091.5115000000001</v>
      </c>
      <c r="G12" s="5">
        <v>2564.4774000000002</v>
      </c>
      <c r="H12" s="3">
        <v>1.47</v>
      </c>
      <c r="I12" s="3">
        <v>1.34</v>
      </c>
      <c r="J12" t="s">
        <v>0</v>
      </c>
    </row>
    <row r="13" spans="1:10" ht="15" thickBot="1">
      <c r="A13" s="6" t="s">
        <v>30</v>
      </c>
      <c r="B13" s="8">
        <v>2258</v>
      </c>
      <c r="C13" s="8">
        <v>2029</v>
      </c>
      <c r="D13" s="9">
        <v>3078.8851</v>
      </c>
      <c r="E13" s="9">
        <v>2925.7734999999998</v>
      </c>
      <c r="F13" s="9">
        <v>2968.9486999999999</v>
      </c>
      <c r="G13" s="9">
        <v>2922.3285000000001</v>
      </c>
      <c r="H13" s="7">
        <v>1.36</v>
      </c>
      <c r="I13" s="7">
        <v>1.44</v>
      </c>
      <c r="J13" t="s">
        <v>0</v>
      </c>
    </row>
    <row r="14" spans="1:10" ht="15" thickBot="1">
      <c r="A14" s="2" t="s">
        <v>31</v>
      </c>
      <c r="B14" s="4">
        <v>2287</v>
      </c>
      <c r="C14" s="4">
        <v>2227</v>
      </c>
      <c r="D14" s="5">
        <v>3330.9983000000002</v>
      </c>
      <c r="E14" s="5">
        <v>3321.6520999999998</v>
      </c>
      <c r="F14" s="5">
        <v>3196.4322999999999</v>
      </c>
      <c r="G14" s="5">
        <v>3318.6743999999999</v>
      </c>
      <c r="H14" s="3">
        <v>1.46</v>
      </c>
      <c r="I14" s="3">
        <v>1.49</v>
      </c>
      <c r="J14" t="s">
        <v>0</v>
      </c>
    </row>
    <row r="15" spans="1:10" ht="15" thickBot="1">
      <c r="A15" s="6" t="s">
        <v>32</v>
      </c>
      <c r="B15" s="8">
        <v>2021</v>
      </c>
      <c r="C15" s="8">
        <v>2175</v>
      </c>
      <c r="D15" s="9">
        <v>2868.1909000000001</v>
      </c>
      <c r="E15" s="9">
        <v>2934.3553000000002</v>
      </c>
      <c r="F15" s="9">
        <v>2738.7519000000002</v>
      </c>
      <c r="G15" s="9">
        <v>2927.3975999999998</v>
      </c>
      <c r="H15" s="7">
        <v>1.42</v>
      </c>
      <c r="I15" s="7">
        <v>1.35</v>
      </c>
      <c r="J15" t="s">
        <v>0</v>
      </c>
    </row>
    <row r="16" spans="1:10" ht="15" thickBot="1">
      <c r="A16" s="2" t="s">
        <v>21</v>
      </c>
      <c r="B16" s="3">
        <v>727</v>
      </c>
      <c r="C16" s="3">
        <v>753</v>
      </c>
      <c r="D16" s="3">
        <v>824.82780000000002</v>
      </c>
      <c r="E16" s="3">
        <v>975.71140000000003</v>
      </c>
      <c r="F16" s="3">
        <v>809.27719999999999</v>
      </c>
      <c r="G16" s="3">
        <v>940.07330000000002</v>
      </c>
      <c r="H16" s="3">
        <v>1.1299999999999999</v>
      </c>
      <c r="I16" s="3">
        <v>1.3</v>
      </c>
      <c r="J16" t="s">
        <v>1</v>
      </c>
    </row>
    <row r="17" spans="1:10" ht="15" thickBot="1">
      <c r="A17" s="6" t="s">
        <v>22</v>
      </c>
      <c r="B17" s="7">
        <v>740</v>
      </c>
      <c r="C17" s="7">
        <v>652</v>
      </c>
      <c r="D17" s="7">
        <v>778.08519999999999</v>
      </c>
      <c r="E17" s="7">
        <v>837.98410000000001</v>
      </c>
      <c r="F17" s="7">
        <v>791.38630000000001</v>
      </c>
      <c r="G17" s="7">
        <v>810.29459999999995</v>
      </c>
      <c r="H17" s="7">
        <v>1.05</v>
      </c>
      <c r="I17" s="7">
        <v>1.29</v>
      </c>
      <c r="J17" t="s">
        <v>1</v>
      </c>
    </row>
    <row r="18" spans="1:10" ht="15" thickBot="1">
      <c r="A18" s="2" t="s">
        <v>23</v>
      </c>
      <c r="B18" s="3">
        <v>638</v>
      </c>
      <c r="C18" s="3">
        <v>731</v>
      </c>
      <c r="D18" s="3">
        <v>731.83659999999998</v>
      </c>
      <c r="E18" s="3">
        <v>978.10320000000002</v>
      </c>
      <c r="F18" s="3">
        <v>732.16210000000001</v>
      </c>
      <c r="G18" s="3">
        <v>941.78859999999997</v>
      </c>
      <c r="H18" s="3">
        <v>1.1499999999999999</v>
      </c>
      <c r="I18" s="3">
        <v>1.34</v>
      </c>
      <c r="J18" t="s">
        <v>1</v>
      </c>
    </row>
    <row r="19" spans="1:10" ht="15" thickBot="1">
      <c r="A19" s="6" t="s">
        <v>24</v>
      </c>
      <c r="B19" s="7">
        <v>629</v>
      </c>
      <c r="C19" s="7">
        <v>665</v>
      </c>
      <c r="D19" s="7">
        <v>786.83420000000001</v>
      </c>
      <c r="E19" s="9">
        <v>1002.2595</v>
      </c>
      <c r="F19" s="7">
        <v>762.80460000000005</v>
      </c>
      <c r="G19" s="7">
        <v>963.17510000000004</v>
      </c>
      <c r="H19" s="7">
        <v>1.25</v>
      </c>
      <c r="I19" s="7">
        <v>1.51</v>
      </c>
      <c r="J19" t="s">
        <v>1</v>
      </c>
    </row>
    <row r="20" spans="1:10" ht="15" thickBot="1">
      <c r="A20" s="2" t="s">
        <v>25</v>
      </c>
      <c r="B20" s="3">
        <v>568</v>
      </c>
      <c r="C20" s="3">
        <v>698</v>
      </c>
      <c r="D20" s="3">
        <v>776.59169999999995</v>
      </c>
      <c r="E20" s="3">
        <v>950.44830000000002</v>
      </c>
      <c r="F20" s="3">
        <v>752.93299999999999</v>
      </c>
      <c r="G20" s="3">
        <v>903.73940000000005</v>
      </c>
      <c r="H20" s="3">
        <v>1.37</v>
      </c>
      <c r="I20" s="3">
        <v>1.36</v>
      </c>
      <c r="J20" t="s">
        <v>1</v>
      </c>
    </row>
    <row r="21" spans="1:10" ht="15" thickBot="1">
      <c r="A21" s="6" t="s">
        <v>26</v>
      </c>
      <c r="B21" s="7">
        <v>691</v>
      </c>
      <c r="C21" s="7">
        <v>716</v>
      </c>
      <c r="D21" s="7">
        <v>844.53120000000001</v>
      </c>
      <c r="E21" s="9">
        <v>1128.9295999999999</v>
      </c>
      <c r="F21" s="7">
        <v>834.94200000000001</v>
      </c>
      <c r="G21" s="9">
        <v>1075.9585999999999</v>
      </c>
      <c r="H21" s="7">
        <v>1.22</v>
      </c>
      <c r="I21" s="7">
        <v>1.58</v>
      </c>
      <c r="J21" t="s">
        <v>1</v>
      </c>
    </row>
    <row r="22" spans="1:10" ht="15" thickBot="1">
      <c r="A22" s="2" t="s">
        <v>27</v>
      </c>
      <c r="B22" s="3">
        <v>680</v>
      </c>
      <c r="C22" s="3">
        <v>617</v>
      </c>
      <c r="D22" s="3">
        <v>990.1934</v>
      </c>
      <c r="E22" s="3">
        <v>859.4135</v>
      </c>
      <c r="F22" s="3">
        <v>946.35419999999999</v>
      </c>
      <c r="G22" s="3">
        <v>857.58529999999996</v>
      </c>
      <c r="H22" s="3">
        <v>1.46</v>
      </c>
      <c r="I22" s="3">
        <v>1.39</v>
      </c>
      <c r="J22" t="s">
        <v>1</v>
      </c>
    </row>
    <row r="23" spans="1:10" ht="15" thickBot="1">
      <c r="A23" s="6" t="s">
        <v>28</v>
      </c>
      <c r="B23" s="7">
        <v>657</v>
      </c>
      <c r="C23" s="7">
        <v>692</v>
      </c>
      <c r="D23" s="7">
        <v>844.31200000000001</v>
      </c>
      <c r="E23" s="7">
        <v>816.9248</v>
      </c>
      <c r="F23" s="7">
        <v>816.95299999999997</v>
      </c>
      <c r="G23" s="7">
        <v>815.06299999999999</v>
      </c>
      <c r="H23" s="7">
        <v>1.29</v>
      </c>
      <c r="I23" s="7">
        <v>1.18</v>
      </c>
      <c r="J23" t="s">
        <v>1</v>
      </c>
    </row>
    <row r="24" spans="1:10" ht="15" thickBot="1">
      <c r="A24" s="2" t="s">
        <v>29</v>
      </c>
      <c r="B24" s="3">
        <v>807</v>
      </c>
      <c r="C24" s="3">
        <v>694</v>
      </c>
      <c r="D24" s="5">
        <v>1049.4833000000001</v>
      </c>
      <c r="E24" s="3">
        <v>888.55409999999995</v>
      </c>
      <c r="F24" s="5">
        <v>1015.9477000000001</v>
      </c>
      <c r="G24" s="3">
        <v>888.39030000000002</v>
      </c>
      <c r="H24" s="3">
        <v>1.3</v>
      </c>
      <c r="I24" s="3">
        <v>1.28</v>
      </c>
      <c r="J24" t="s">
        <v>1</v>
      </c>
    </row>
    <row r="25" spans="1:10" ht="15" thickBot="1">
      <c r="A25" s="6" t="s">
        <v>30</v>
      </c>
      <c r="B25" s="7">
        <v>794</v>
      </c>
      <c r="C25" s="7">
        <v>727</v>
      </c>
      <c r="D25" s="9">
        <v>1031.3815999999999</v>
      </c>
      <c r="E25" s="7">
        <v>927.7405</v>
      </c>
      <c r="F25" s="7">
        <v>995.34749999999997</v>
      </c>
      <c r="G25" s="7">
        <v>928.23760000000004</v>
      </c>
      <c r="H25" s="7">
        <v>1.3</v>
      </c>
      <c r="I25" s="7">
        <v>1.28</v>
      </c>
      <c r="J25" t="s">
        <v>1</v>
      </c>
    </row>
    <row r="26" spans="1:10" ht="15" thickBot="1">
      <c r="A26" s="2" t="s">
        <v>31</v>
      </c>
      <c r="B26" s="3">
        <v>783</v>
      </c>
      <c r="C26" s="3">
        <v>825</v>
      </c>
      <c r="D26" s="3">
        <v>915.15859999999998</v>
      </c>
      <c r="E26" s="3">
        <v>934.94259999999997</v>
      </c>
      <c r="F26" s="3">
        <v>904.71270000000004</v>
      </c>
      <c r="G26" s="3">
        <v>933.8057</v>
      </c>
      <c r="H26" s="3">
        <v>1.17</v>
      </c>
      <c r="I26" s="3">
        <v>1.1299999999999999</v>
      </c>
      <c r="J26" t="s">
        <v>1</v>
      </c>
    </row>
    <row r="27" spans="1:10" ht="15" thickBot="1">
      <c r="A27" s="6" t="s">
        <v>32</v>
      </c>
      <c r="B27" s="7">
        <v>760</v>
      </c>
      <c r="C27" s="7">
        <v>766</v>
      </c>
      <c r="D27" s="9">
        <v>1010.7693</v>
      </c>
      <c r="E27" s="7">
        <v>946.65269999999998</v>
      </c>
      <c r="F27" s="7">
        <v>960.22799999999995</v>
      </c>
      <c r="G27" s="7">
        <v>946.05920000000003</v>
      </c>
      <c r="H27" s="7">
        <v>1.33</v>
      </c>
      <c r="I27" s="7">
        <v>1.24</v>
      </c>
      <c r="J27" t="s">
        <v>1</v>
      </c>
    </row>
    <row r="28" spans="1:10" ht="15" thickBot="1">
      <c r="A28" s="2" t="s">
        <v>21</v>
      </c>
      <c r="B28" s="3">
        <v>153</v>
      </c>
      <c r="C28" s="3">
        <v>193</v>
      </c>
      <c r="D28" s="3">
        <v>108.5941</v>
      </c>
      <c r="E28" s="3">
        <v>112.7637</v>
      </c>
      <c r="F28" s="3">
        <v>104.7859</v>
      </c>
      <c r="G28" s="3">
        <v>101.9092</v>
      </c>
      <c r="H28" s="3">
        <v>0.71</v>
      </c>
      <c r="I28" s="3">
        <v>0.57999999999999996</v>
      </c>
      <c r="J28" t="s">
        <v>2</v>
      </c>
    </row>
    <row r="29" spans="1:10" ht="15" thickBot="1">
      <c r="A29" s="6" t="s">
        <v>22</v>
      </c>
      <c r="B29" s="7">
        <v>139</v>
      </c>
      <c r="C29" s="7">
        <v>182</v>
      </c>
      <c r="D29" s="7">
        <v>99.3857</v>
      </c>
      <c r="E29" s="7">
        <v>95.741799999999998</v>
      </c>
      <c r="F29" s="7">
        <v>96.912400000000005</v>
      </c>
      <c r="G29" s="7">
        <v>91.263800000000003</v>
      </c>
      <c r="H29" s="7">
        <v>0.72</v>
      </c>
      <c r="I29" s="7">
        <v>0.53</v>
      </c>
      <c r="J29" t="s">
        <v>2</v>
      </c>
    </row>
    <row r="30" spans="1:10" ht="15" thickBot="1">
      <c r="A30" s="2" t="s">
        <v>23</v>
      </c>
      <c r="B30" s="3">
        <v>140</v>
      </c>
      <c r="C30" s="3">
        <v>197</v>
      </c>
      <c r="D30" s="3">
        <v>114.6677</v>
      </c>
      <c r="E30" s="3">
        <v>129.72989999999999</v>
      </c>
      <c r="F30" s="3">
        <v>103.5937</v>
      </c>
      <c r="G30" s="3">
        <v>116.9252</v>
      </c>
      <c r="H30" s="3">
        <v>0.82</v>
      </c>
      <c r="I30" s="3">
        <v>0.66</v>
      </c>
      <c r="J30" t="s">
        <v>2</v>
      </c>
    </row>
    <row r="31" spans="1:10" ht="15" thickBot="1">
      <c r="A31" s="6" t="s">
        <v>24</v>
      </c>
      <c r="B31" s="7">
        <v>137</v>
      </c>
      <c r="C31" s="7">
        <v>185</v>
      </c>
      <c r="D31" s="7">
        <v>110.7966</v>
      </c>
      <c r="E31" s="7">
        <v>103.22929999999999</v>
      </c>
      <c r="F31" s="7">
        <v>104.2796</v>
      </c>
      <c r="G31" s="7">
        <v>97.739900000000006</v>
      </c>
      <c r="H31" s="7">
        <v>0.81</v>
      </c>
      <c r="I31" s="7">
        <v>0.56000000000000005</v>
      </c>
      <c r="J31" t="s">
        <v>2</v>
      </c>
    </row>
    <row r="32" spans="1:10" ht="15" thickBot="1">
      <c r="A32" s="2" t="s">
        <v>25</v>
      </c>
      <c r="B32" s="3">
        <v>130</v>
      </c>
      <c r="C32" s="3">
        <v>185</v>
      </c>
      <c r="D32" s="3">
        <v>108.1707</v>
      </c>
      <c r="E32" s="3">
        <v>118.7308</v>
      </c>
      <c r="F32" s="3">
        <v>97.368099999999998</v>
      </c>
      <c r="G32" s="3">
        <v>109.5868</v>
      </c>
      <c r="H32" s="3">
        <v>0.83</v>
      </c>
      <c r="I32" s="3">
        <v>0.64</v>
      </c>
      <c r="J32" t="s">
        <v>2</v>
      </c>
    </row>
    <row r="33" spans="1:10" ht="15" thickBot="1">
      <c r="A33" s="6" t="s">
        <v>26</v>
      </c>
      <c r="B33" s="7">
        <v>143</v>
      </c>
      <c r="C33" s="7">
        <v>201</v>
      </c>
      <c r="D33" s="7">
        <v>95.706800000000001</v>
      </c>
      <c r="E33" s="7">
        <v>131.56280000000001</v>
      </c>
      <c r="F33" s="7">
        <v>91.121700000000004</v>
      </c>
      <c r="G33" s="7">
        <v>122.5553</v>
      </c>
      <c r="H33" s="7">
        <v>0.67</v>
      </c>
      <c r="I33" s="7">
        <v>0.65</v>
      </c>
      <c r="J33" t="s">
        <v>2</v>
      </c>
    </row>
    <row r="34" spans="1:10" ht="15" thickBot="1">
      <c r="A34" s="2" t="s">
        <v>27</v>
      </c>
      <c r="B34" s="3">
        <v>164</v>
      </c>
      <c r="C34" s="3">
        <v>166</v>
      </c>
      <c r="D34" s="3">
        <v>126.6635</v>
      </c>
      <c r="E34" s="3">
        <v>117.7137</v>
      </c>
      <c r="F34" s="3">
        <v>116.0093</v>
      </c>
      <c r="G34" s="3">
        <v>117.063</v>
      </c>
      <c r="H34" s="3">
        <v>0.77</v>
      </c>
      <c r="I34" s="3">
        <v>0.71</v>
      </c>
      <c r="J34" t="s">
        <v>2</v>
      </c>
    </row>
    <row r="35" spans="1:10" ht="15" thickBot="1">
      <c r="A35" s="6" t="s">
        <v>28</v>
      </c>
      <c r="B35" s="7">
        <v>151</v>
      </c>
      <c r="C35" s="7">
        <v>162</v>
      </c>
      <c r="D35" s="7">
        <v>118.1002</v>
      </c>
      <c r="E35" s="7">
        <v>110.5051</v>
      </c>
      <c r="F35" s="7">
        <v>110.9543</v>
      </c>
      <c r="G35" s="7">
        <v>109.5258</v>
      </c>
      <c r="H35" s="7">
        <v>0.78</v>
      </c>
      <c r="I35" s="7">
        <v>0.68</v>
      </c>
      <c r="J35" t="s">
        <v>2</v>
      </c>
    </row>
    <row r="36" spans="1:10" ht="15" thickBot="1">
      <c r="A36" s="2" t="s">
        <v>29</v>
      </c>
      <c r="B36" s="3">
        <v>196</v>
      </c>
      <c r="C36" s="3">
        <v>170</v>
      </c>
      <c r="D36" s="3">
        <v>125.4335</v>
      </c>
      <c r="E36" s="3">
        <v>96.717100000000002</v>
      </c>
      <c r="F36" s="3">
        <v>115.0026</v>
      </c>
      <c r="G36" s="3">
        <v>96.331699999999998</v>
      </c>
      <c r="H36" s="3">
        <v>0.64</v>
      </c>
      <c r="I36" s="3">
        <v>0.56999999999999995</v>
      </c>
      <c r="J36" t="s">
        <v>2</v>
      </c>
    </row>
    <row r="37" spans="1:10" ht="15" thickBot="1">
      <c r="A37" s="6" t="s">
        <v>30</v>
      </c>
      <c r="B37" s="7">
        <v>209</v>
      </c>
      <c r="C37" s="7">
        <v>188</v>
      </c>
      <c r="D37" s="7">
        <v>123.9081</v>
      </c>
      <c r="E37" s="7">
        <v>110.7367</v>
      </c>
      <c r="F37" s="7">
        <v>113.2323</v>
      </c>
      <c r="G37" s="7">
        <v>110.7069</v>
      </c>
      <c r="H37" s="7">
        <v>0.59</v>
      </c>
      <c r="I37" s="7">
        <v>0.59</v>
      </c>
      <c r="J37" t="s">
        <v>2</v>
      </c>
    </row>
    <row r="38" spans="1:10" ht="15" thickBot="1">
      <c r="A38" s="2" t="s">
        <v>31</v>
      </c>
      <c r="B38" s="3">
        <v>197</v>
      </c>
      <c r="C38" s="3">
        <v>218</v>
      </c>
      <c r="D38" s="3">
        <v>107.8824</v>
      </c>
      <c r="E38" s="3">
        <v>115.825</v>
      </c>
      <c r="F38" s="3">
        <v>104.6662</v>
      </c>
      <c r="G38" s="3">
        <v>115.6666</v>
      </c>
      <c r="H38" s="3">
        <v>0.55000000000000004</v>
      </c>
      <c r="I38" s="3">
        <v>0.53</v>
      </c>
      <c r="J38" t="s">
        <v>2</v>
      </c>
    </row>
    <row r="39" spans="1:10" ht="15" thickBot="1">
      <c r="A39" s="6" t="s">
        <v>32</v>
      </c>
      <c r="B39" s="7">
        <v>206</v>
      </c>
      <c r="C39" s="7">
        <v>211</v>
      </c>
      <c r="D39" s="7">
        <v>132.96549999999999</v>
      </c>
      <c r="E39" s="7">
        <v>109.2402</v>
      </c>
      <c r="F39" s="7">
        <v>124.25360000000001</v>
      </c>
      <c r="G39" s="7">
        <v>108.4619</v>
      </c>
      <c r="H39" s="7">
        <v>0.65</v>
      </c>
      <c r="I39" s="7">
        <v>0.52</v>
      </c>
      <c r="J39" t="s">
        <v>2</v>
      </c>
    </row>
    <row r="40" spans="1:10" ht="15" thickBot="1">
      <c r="A40" s="2" t="s">
        <v>21</v>
      </c>
      <c r="B40" s="3">
        <v>234</v>
      </c>
      <c r="C40" s="3">
        <v>270</v>
      </c>
      <c r="D40" s="3">
        <v>164.9597</v>
      </c>
      <c r="E40" s="3">
        <v>222.3998</v>
      </c>
      <c r="F40" s="3">
        <v>158.30410000000001</v>
      </c>
      <c r="G40" s="3">
        <v>206.27629999999999</v>
      </c>
      <c r="H40" s="3">
        <v>0.7</v>
      </c>
      <c r="I40" s="3">
        <v>0.82</v>
      </c>
      <c r="J40" t="s">
        <v>3</v>
      </c>
    </row>
    <row r="41" spans="1:10" ht="15" thickBot="1">
      <c r="A41" s="6" t="s">
        <v>22</v>
      </c>
      <c r="B41" s="7">
        <v>203</v>
      </c>
      <c r="C41" s="7">
        <v>477</v>
      </c>
      <c r="D41" s="7">
        <v>147.28219999999999</v>
      </c>
      <c r="E41" s="7">
        <v>363.83300000000003</v>
      </c>
      <c r="F41" s="7">
        <v>143.48480000000001</v>
      </c>
      <c r="G41" s="7">
        <v>332.77530000000002</v>
      </c>
      <c r="H41" s="7">
        <v>0.73</v>
      </c>
      <c r="I41" s="7">
        <v>0.76</v>
      </c>
      <c r="J41" t="s">
        <v>3</v>
      </c>
    </row>
    <row r="42" spans="1:10" ht="15" thickBot="1">
      <c r="A42" s="2" t="s">
        <v>23</v>
      </c>
      <c r="B42" s="3">
        <v>182</v>
      </c>
      <c r="C42" s="3">
        <v>222</v>
      </c>
      <c r="D42" s="3">
        <v>102.01260000000001</v>
      </c>
      <c r="E42" s="3">
        <v>156.72880000000001</v>
      </c>
      <c r="F42" s="3">
        <v>97.216499999999996</v>
      </c>
      <c r="G42" s="3">
        <v>148.86850000000001</v>
      </c>
      <c r="H42" s="3">
        <v>0.56000000000000005</v>
      </c>
      <c r="I42" s="3">
        <v>0.71</v>
      </c>
      <c r="J42" t="s">
        <v>3</v>
      </c>
    </row>
    <row r="43" spans="1:10" ht="15" thickBot="1">
      <c r="A43" s="6" t="s">
        <v>24</v>
      </c>
      <c r="B43" s="7">
        <v>208</v>
      </c>
      <c r="C43" s="7">
        <v>227</v>
      </c>
      <c r="D43" s="7">
        <v>142.64439999999999</v>
      </c>
      <c r="E43" s="7">
        <v>170.17330000000001</v>
      </c>
      <c r="F43" s="7">
        <v>134.327</v>
      </c>
      <c r="G43" s="7">
        <v>161.28450000000001</v>
      </c>
      <c r="H43" s="7">
        <v>0.69</v>
      </c>
      <c r="I43" s="7">
        <v>0.75</v>
      </c>
      <c r="J43" t="s">
        <v>3</v>
      </c>
    </row>
    <row r="44" spans="1:10" ht="15" thickBot="1">
      <c r="A44" s="2" t="s">
        <v>25</v>
      </c>
      <c r="B44" s="3">
        <v>174</v>
      </c>
      <c r="C44" s="3">
        <v>189</v>
      </c>
      <c r="D44" s="3">
        <v>119.59569999999999</v>
      </c>
      <c r="E44" s="3">
        <v>130.77070000000001</v>
      </c>
      <c r="F44" s="3">
        <v>118.5129</v>
      </c>
      <c r="G44" s="3">
        <v>124.05670000000001</v>
      </c>
      <c r="H44" s="3">
        <v>0.69</v>
      </c>
      <c r="I44" s="3">
        <v>0.69</v>
      </c>
      <c r="J44" t="s">
        <v>3</v>
      </c>
    </row>
    <row r="45" spans="1:10" ht="15" thickBot="1">
      <c r="A45" s="6" t="s">
        <v>26</v>
      </c>
      <c r="B45" s="7">
        <v>199</v>
      </c>
      <c r="C45" s="7">
        <v>234</v>
      </c>
      <c r="D45" s="7">
        <v>122.5899</v>
      </c>
      <c r="E45" s="7">
        <v>145.87219999999999</v>
      </c>
      <c r="F45" s="7">
        <v>115.2358</v>
      </c>
      <c r="G45" s="7">
        <v>146.59780000000001</v>
      </c>
      <c r="H45" s="7">
        <v>0.62</v>
      </c>
      <c r="I45" s="7">
        <v>0.62</v>
      </c>
      <c r="J45" t="s">
        <v>3</v>
      </c>
    </row>
    <row r="46" spans="1:10" ht="15" thickBot="1">
      <c r="A46" s="2" t="s">
        <v>27</v>
      </c>
      <c r="B46" s="3">
        <v>156</v>
      </c>
      <c r="C46" s="3">
        <v>202</v>
      </c>
      <c r="D46" s="3">
        <v>103.6288</v>
      </c>
      <c r="E46" s="3">
        <v>103.6489</v>
      </c>
      <c r="F46" s="3">
        <v>98.442899999999995</v>
      </c>
      <c r="G46" s="3">
        <v>104.236</v>
      </c>
      <c r="H46" s="3">
        <v>0.66</v>
      </c>
      <c r="I46" s="3">
        <v>0.51</v>
      </c>
      <c r="J46" t="s">
        <v>3</v>
      </c>
    </row>
    <row r="47" spans="1:10" ht="15" thickBot="1">
      <c r="A47" s="6" t="s">
        <v>28</v>
      </c>
      <c r="B47" s="7">
        <v>179</v>
      </c>
      <c r="C47" s="7">
        <v>178</v>
      </c>
      <c r="D47" s="7">
        <v>116.2047</v>
      </c>
      <c r="E47" s="7">
        <v>107.4599</v>
      </c>
      <c r="F47" s="7">
        <v>114.41160000000001</v>
      </c>
      <c r="G47" s="7">
        <v>107.224</v>
      </c>
      <c r="H47" s="7">
        <v>0.65</v>
      </c>
      <c r="I47" s="7">
        <v>0.6</v>
      </c>
      <c r="J47" t="s">
        <v>3</v>
      </c>
    </row>
    <row r="48" spans="1:10" ht="15" thickBot="1">
      <c r="A48" s="2" t="s">
        <v>29</v>
      </c>
      <c r="B48" s="3">
        <v>247</v>
      </c>
      <c r="C48" s="3">
        <v>166</v>
      </c>
      <c r="D48" s="3">
        <v>193.84870000000001</v>
      </c>
      <c r="E48" s="3">
        <v>108.67019999999999</v>
      </c>
      <c r="F48" s="3">
        <v>179.89879999999999</v>
      </c>
      <c r="G48" s="3">
        <v>108.44589999999999</v>
      </c>
      <c r="H48" s="3">
        <v>0.78</v>
      </c>
      <c r="I48" s="3">
        <v>0.65</v>
      </c>
      <c r="J48" t="s">
        <v>3</v>
      </c>
    </row>
    <row r="49" spans="1:10" ht="15" thickBot="1">
      <c r="A49" s="6" t="s">
        <v>30</v>
      </c>
      <c r="B49" s="7">
        <v>247</v>
      </c>
      <c r="C49" s="7">
        <v>166</v>
      </c>
      <c r="D49" s="7">
        <v>190.6525</v>
      </c>
      <c r="E49" s="7">
        <v>107.76819999999999</v>
      </c>
      <c r="F49" s="7">
        <v>179.13399999999999</v>
      </c>
      <c r="G49" s="7">
        <v>107.5637</v>
      </c>
      <c r="H49" s="7">
        <v>0.77</v>
      </c>
      <c r="I49" s="7">
        <v>0.65</v>
      </c>
      <c r="J49" t="s">
        <v>3</v>
      </c>
    </row>
    <row r="50" spans="1:10" ht="15" thickBot="1">
      <c r="A50" s="2" t="s">
        <v>31</v>
      </c>
      <c r="B50" s="3">
        <v>277</v>
      </c>
      <c r="C50" s="3">
        <v>180</v>
      </c>
      <c r="D50" s="3">
        <v>219.15280000000001</v>
      </c>
      <c r="E50" s="3">
        <v>110.16030000000001</v>
      </c>
      <c r="F50" s="3">
        <v>204.09049999999999</v>
      </c>
      <c r="G50" s="3">
        <v>109.81619999999999</v>
      </c>
      <c r="H50" s="3">
        <v>0.79</v>
      </c>
      <c r="I50" s="3">
        <v>0.61</v>
      </c>
      <c r="J50" t="s">
        <v>3</v>
      </c>
    </row>
    <row r="51" spans="1:10" ht="15" thickBot="1">
      <c r="A51" s="6" t="s">
        <v>32</v>
      </c>
      <c r="B51" s="7">
        <v>256</v>
      </c>
      <c r="C51" s="7">
        <v>150</v>
      </c>
      <c r="D51" s="7">
        <v>200.87710000000001</v>
      </c>
      <c r="E51" s="7">
        <v>92.792100000000005</v>
      </c>
      <c r="F51" s="7">
        <v>188.8749</v>
      </c>
      <c r="G51" s="7">
        <v>92.334100000000007</v>
      </c>
      <c r="H51" s="7">
        <v>0.78</v>
      </c>
      <c r="I51" s="7">
        <v>0.62</v>
      </c>
      <c r="J51" t="s">
        <v>3</v>
      </c>
    </row>
    <row r="52" spans="1:10" ht="15" thickBot="1">
      <c r="A52" s="2" t="s">
        <v>21</v>
      </c>
      <c r="B52" s="3">
        <v>145</v>
      </c>
      <c r="C52" s="3">
        <v>58</v>
      </c>
      <c r="D52" s="3">
        <v>84.159300000000002</v>
      </c>
      <c r="E52" s="3">
        <v>54.604300000000002</v>
      </c>
      <c r="F52" s="3">
        <v>80.536699999999996</v>
      </c>
      <c r="G52" s="3">
        <v>53.658499999999997</v>
      </c>
      <c r="H52" s="3">
        <v>0.57999999999999996</v>
      </c>
      <c r="I52" s="3">
        <v>0.94</v>
      </c>
      <c r="J52" t="s">
        <v>4</v>
      </c>
    </row>
    <row r="53" spans="1:10" ht="15" thickBot="1">
      <c r="A53" s="6" t="s">
        <v>22</v>
      </c>
      <c r="B53" s="7">
        <v>130</v>
      </c>
      <c r="C53" s="7">
        <v>76</v>
      </c>
      <c r="D53" s="7">
        <v>76.266000000000005</v>
      </c>
      <c r="E53" s="7">
        <v>40.585799999999999</v>
      </c>
      <c r="F53" s="7">
        <v>73.639300000000006</v>
      </c>
      <c r="G53" s="7">
        <v>37.444699999999997</v>
      </c>
      <c r="H53" s="7">
        <v>0.59</v>
      </c>
      <c r="I53" s="7">
        <v>0.53</v>
      </c>
      <c r="J53" t="s">
        <v>4</v>
      </c>
    </row>
    <row r="54" spans="1:10" ht="15" thickBot="1">
      <c r="A54" s="2" t="s">
        <v>23</v>
      </c>
      <c r="B54" s="3">
        <v>127</v>
      </c>
      <c r="C54" s="3">
        <v>129</v>
      </c>
      <c r="D54" s="3">
        <v>95.4803</v>
      </c>
      <c r="E54" s="3">
        <v>77.656000000000006</v>
      </c>
      <c r="F54" s="3">
        <v>89.646199999999993</v>
      </c>
      <c r="G54" s="3">
        <v>73.689700000000002</v>
      </c>
      <c r="H54" s="3">
        <v>0.75</v>
      </c>
      <c r="I54" s="3">
        <v>0.6</v>
      </c>
      <c r="J54" t="s">
        <v>4</v>
      </c>
    </row>
    <row r="55" spans="1:10" ht="15" thickBot="1">
      <c r="A55" s="6" t="s">
        <v>24</v>
      </c>
      <c r="B55" s="7">
        <v>115</v>
      </c>
      <c r="C55" s="7">
        <v>103</v>
      </c>
      <c r="D55" s="7">
        <v>76.353700000000003</v>
      </c>
      <c r="E55" s="7">
        <v>63.387</v>
      </c>
      <c r="F55" s="7">
        <v>73.196700000000007</v>
      </c>
      <c r="G55" s="7">
        <v>59.244799999999998</v>
      </c>
      <c r="H55" s="7">
        <v>0.66</v>
      </c>
      <c r="I55" s="7">
        <v>0.62</v>
      </c>
      <c r="J55" t="s">
        <v>4</v>
      </c>
    </row>
    <row r="56" spans="1:10" ht="15" thickBot="1">
      <c r="A56" s="2" t="s">
        <v>25</v>
      </c>
      <c r="B56" s="3">
        <v>108</v>
      </c>
      <c r="C56" s="3">
        <v>128</v>
      </c>
      <c r="D56" s="3">
        <v>79.194699999999997</v>
      </c>
      <c r="E56" s="3">
        <v>91.420900000000003</v>
      </c>
      <c r="F56" s="3">
        <v>74.454800000000006</v>
      </c>
      <c r="G56" s="3">
        <v>83.195499999999996</v>
      </c>
      <c r="H56" s="3">
        <v>0.73</v>
      </c>
      <c r="I56" s="3">
        <v>0.71</v>
      </c>
      <c r="J56" t="s">
        <v>4</v>
      </c>
    </row>
    <row r="57" spans="1:10" ht="15" thickBot="1">
      <c r="A57" s="6" t="s">
        <v>26</v>
      </c>
      <c r="B57" s="7">
        <v>91</v>
      </c>
      <c r="C57" s="7">
        <v>139</v>
      </c>
      <c r="D57" s="7">
        <v>74.340999999999994</v>
      </c>
      <c r="E57" s="7">
        <v>103.22029999999999</v>
      </c>
      <c r="F57" s="7">
        <v>69.914900000000003</v>
      </c>
      <c r="G57" s="7">
        <v>98.425700000000006</v>
      </c>
      <c r="H57" s="7">
        <v>0.82</v>
      </c>
      <c r="I57" s="7">
        <v>0.74</v>
      </c>
      <c r="J57" t="s">
        <v>4</v>
      </c>
    </row>
    <row r="58" spans="1:10" ht="15" thickBot="1">
      <c r="A58" s="2" t="s">
        <v>27</v>
      </c>
      <c r="B58" s="3">
        <v>106</v>
      </c>
      <c r="C58" s="3">
        <v>109</v>
      </c>
      <c r="D58" s="3">
        <v>81.6477</v>
      </c>
      <c r="E58" s="3">
        <v>62.2545</v>
      </c>
      <c r="F58" s="3">
        <v>76.907200000000003</v>
      </c>
      <c r="G58" s="3">
        <v>62.246499999999997</v>
      </c>
      <c r="H58" s="3">
        <v>0.77</v>
      </c>
      <c r="I58" s="3">
        <v>0.56999999999999995</v>
      </c>
      <c r="J58" t="s">
        <v>4</v>
      </c>
    </row>
    <row r="59" spans="1:10" ht="15" thickBot="1">
      <c r="A59" s="6" t="s">
        <v>28</v>
      </c>
      <c r="B59" s="7">
        <v>128</v>
      </c>
      <c r="C59" s="7">
        <v>105</v>
      </c>
      <c r="D59" s="7">
        <v>75.421899999999994</v>
      </c>
      <c r="E59" s="7">
        <v>73.123999999999995</v>
      </c>
      <c r="F59" s="7">
        <v>71.062700000000007</v>
      </c>
      <c r="G59" s="7">
        <v>73.061400000000006</v>
      </c>
      <c r="H59" s="7">
        <v>0.59</v>
      </c>
      <c r="I59" s="7">
        <v>0.7</v>
      </c>
      <c r="J59" t="s">
        <v>4</v>
      </c>
    </row>
    <row r="60" spans="1:10" ht="15" thickBot="1">
      <c r="A60" s="2" t="s">
        <v>29</v>
      </c>
      <c r="B60" s="3">
        <v>121</v>
      </c>
      <c r="C60" s="3">
        <v>102</v>
      </c>
      <c r="D60" s="3">
        <v>96.447100000000006</v>
      </c>
      <c r="E60" s="3">
        <v>54.731699999999996</v>
      </c>
      <c r="F60" s="3">
        <v>92.153700000000001</v>
      </c>
      <c r="G60" s="3">
        <v>54.414000000000001</v>
      </c>
      <c r="H60" s="3">
        <v>0.8</v>
      </c>
      <c r="I60" s="3">
        <v>0.54</v>
      </c>
      <c r="J60" t="s">
        <v>4</v>
      </c>
    </row>
    <row r="61" spans="1:10" ht="15" thickBot="1">
      <c r="A61" s="6" t="s">
        <v>30</v>
      </c>
      <c r="B61" s="7">
        <v>145</v>
      </c>
      <c r="C61" s="7">
        <v>129</v>
      </c>
      <c r="D61" s="7">
        <v>85.752899999999997</v>
      </c>
      <c r="E61" s="7">
        <v>88.914699999999996</v>
      </c>
      <c r="F61" s="7">
        <v>79.754599999999996</v>
      </c>
      <c r="G61" s="7">
        <v>88.810500000000005</v>
      </c>
      <c r="H61" s="7">
        <v>0.59</v>
      </c>
      <c r="I61" s="7">
        <v>0.69</v>
      </c>
      <c r="J61" t="s">
        <v>4</v>
      </c>
    </row>
    <row r="62" spans="1:10" ht="15" thickBot="1">
      <c r="A62" s="2" t="s">
        <v>31</v>
      </c>
      <c r="B62" s="3">
        <v>152</v>
      </c>
      <c r="C62" s="3">
        <v>134</v>
      </c>
      <c r="D62" s="3">
        <v>95.710700000000003</v>
      </c>
      <c r="E62" s="3">
        <v>78.317599999999999</v>
      </c>
      <c r="F62" s="3">
        <v>90.984300000000005</v>
      </c>
      <c r="G62" s="3">
        <v>78.029600000000002</v>
      </c>
      <c r="H62" s="3">
        <v>0.63</v>
      </c>
      <c r="I62" s="3">
        <v>0.57999999999999996</v>
      </c>
      <c r="J62" t="s">
        <v>4</v>
      </c>
    </row>
    <row r="63" spans="1:10" ht="15" thickBot="1">
      <c r="A63" s="6" t="s">
        <v>32</v>
      </c>
      <c r="B63" s="7">
        <v>125</v>
      </c>
      <c r="C63" s="7">
        <v>117</v>
      </c>
      <c r="D63" s="7">
        <v>86.154899999999998</v>
      </c>
      <c r="E63" s="7">
        <v>65.425600000000003</v>
      </c>
      <c r="F63" s="7">
        <v>83.769599999999997</v>
      </c>
      <c r="G63" s="7">
        <v>65.488399999999999</v>
      </c>
      <c r="H63" s="7">
        <v>0.69</v>
      </c>
      <c r="I63" s="7">
        <v>0.56000000000000005</v>
      </c>
      <c r="J63" t="s">
        <v>4</v>
      </c>
    </row>
    <row r="64" spans="1:10" ht="15" thickBot="1">
      <c r="A64" s="2" t="s">
        <v>21</v>
      </c>
      <c r="B64" s="3">
        <v>76</v>
      </c>
      <c r="C64" s="3">
        <v>104</v>
      </c>
      <c r="D64" s="3">
        <v>46.302300000000002</v>
      </c>
      <c r="E64" s="3">
        <v>45.731299999999997</v>
      </c>
      <c r="F64" s="3">
        <v>45.160699999999999</v>
      </c>
      <c r="G64" s="3">
        <v>46.619300000000003</v>
      </c>
      <c r="H64" s="3">
        <v>0.61</v>
      </c>
      <c r="I64" s="3">
        <v>0.44</v>
      </c>
      <c r="J64" t="s">
        <v>5</v>
      </c>
    </row>
    <row r="65" spans="1:10" ht="15" thickBot="1">
      <c r="A65" s="6" t="s">
        <v>22</v>
      </c>
      <c r="B65" s="7">
        <v>88</v>
      </c>
      <c r="C65" s="7">
        <v>100</v>
      </c>
      <c r="D65" s="7">
        <v>50.246000000000002</v>
      </c>
      <c r="E65" s="7">
        <v>45.2515</v>
      </c>
      <c r="F65" s="7">
        <v>46.370699999999999</v>
      </c>
      <c r="G65" s="7">
        <v>46.1569</v>
      </c>
      <c r="H65" s="7">
        <v>0.56999999999999995</v>
      </c>
      <c r="I65" s="7">
        <v>0.45</v>
      </c>
      <c r="J65" t="s">
        <v>5</v>
      </c>
    </row>
    <row r="66" spans="1:10" ht="15" thickBot="1">
      <c r="A66" s="2" t="s">
        <v>23</v>
      </c>
      <c r="B66" s="3">
        <v>63</v>
      </c>
      <c r="C66" s="3">
        <v>64</v>
      </c>
      <c r="D66" s="3">
        <v>43.989699999999999</v>
      </c>
      <c r="E66" s="3">
        <v>29.641999999999999</v>
      </c>
      <c r="F66" s="3">
        <v>41.490699999999997</v>
      </c>
      <c r="G66" s="3">
        <v>29.249400000000001</v>
      </c>
      <c r="H66" s="3">
        <v>0.7</v>
      </c>
      <c r="I66" s="3">
        <v>0.46</v>
      </c>
      <c r="J66" t="s">
        <v>5</v>
      </c>
    </row>
    <row r="67" spans="1:10" ht="15" thickBot="1">
      <c r="A67" s="6" t="s">
        <v>24</v>
      </c>
      <c r="B67" s="7">
        <v>78</v>
      </c>
      <c r="C67" s="7">
        <v>58</v>
      </c>
      <c r="D67" s="7">
        <v>57.9482</v>
      </c>
      <c r="E67" s="7">
        <v>29.540500000000002</v>
      </c>
      <c r="F67" s="7">
        <v>53.906700000000001</v>
      </c>
      <c r="G67" s="7">
        <v>28.1905</v>
      </c>
      <c r="H67" s="7">
        <v>0.74</v>
      </c>
      <c r="I67" s="7">
        <v>0.51</v>
      </c>
      <c r="J67" t="s">
        <v>5</v>
      </c>
    </row>
    <row r="68" spans="1:10" ht="15" thickBot="1">
      <c r="A68" s="2" t="s">
        <v>25</v>
      </c>
      <c r="B68" s="3">
        <v>54</v>
      </c>
      <c r="C68" s="3">
        <v>69</v>
      </c>
      <c r="D68" s="3">
        <v>41.0398</v>
      </c>
      <c r="E68" s="3">
        <v>31.072900000000001</v>
      </c>
      <c r="F68" s="3">
        <v>37.826799999999999</v>
      </c>
      <c r="G68" s="3">
        <v>29.595500000000001</v>
      </c>
      <c r="H68" s="3">
        <v>0.76</v>
      </c>
      <c r="I68" s="3">
        <v>0.45</v>
      </c>
      <c r="J68" t="s">
        <v>5</v>
      </c>
    </row>
    <row r="69" spans="1:10" ht="15" thickBot="1">
      <c r="A69" s="6" t="s">
        <v>26</v>
      </c>
      <c r="B69" s="7">
        <v>74</v>
      </c>
      <c r="C69" s="7">
        <v>79</v>
      </c>
      <c r="D69" s="7">
        <v>69.110299999999995</v>
      </c>
      <c r="E69" s="7">
        <v>38.193199999999997</v>
      </c>
      <c r="F69" s="7">
        <v>63.512599999999999</v>
      </c>
      <c r="G69" s="7">
        <v>38.131399999999999</v>
      </c>
      <c r="H69" s="7">
        <v>0.93</v>
      </c>
      <c r="I69" s="7">
        <v>0.48</v>
      </c>
      <c r="J69" t="s">
        <v>5</v>
      </c>
    </row>
    <row r="70" spans="1:10" ht="15" thickBot="1">
      <c r="A70" s="2" t="s">
        <v>27</v>
      </c>
      <c r="B70" s="3">
        <v>69</v>
      </c>
      <c r="C70" s="3">
        <v>65</v>
      </c>
      <c r="D70" s="3">
        <v>48.866900000000001</v>
      </c>
      <c r="E70" s="3">
        <v>28.6464</v>
      </c>
      <c r="F70" s="3">
        <v>45.878999999999998</v>
      </c>
      <c r="G70" s="3">
        <v>28.618300000000001</v>
      </c>
      <c r="H70" s="3">
        <v>0.71</v>
      </c>
      <c r="I70" s="3">
        <v>0.44</v>
      </c>
      <c r="J70" t="s">
        <v>5</v>
      </c>
    </row>
    <row r="71" spans="1:10" ht="15" thickBot="1">
      <c r="A71" s="6" t="s">
        <v>28</v>
      </c>
      <c r="B71" s="7">
        <v>77</v>
      </c>
      <c r="C71" s="7">
        <v>66</v>
      </c>
      <c r="D71" s="7">
        <v>42.785600000000002</v>
      </c>
      <c r="E71" s="7">
        <v>36.554200000000002</v>
      </c>
      <c r="F71" s="7">
        <v>40.001300000000001</v>
      </c>
      <c r="G71" s="7">
        <v>36.546100000000003</v>
      </c>
      <c r="H71" s="7">
        <v>0.56000000000000005</v>
      </c>
      <c r="I71" s="7">
        <v>0.55000000000000004</v>
      </c>
      <c r="J71" t="s">
        <v>5</v>
      </c>
    </row>
    <row r="72" spans="1:10" ht="15" thickBot="1">
      <c r="A72" s="2" t="s">
        <v>29</v>
      </c>
      <c r="B72" s="3">
        <v>60</v>
      </c>
      <c r="C72" s="3">
        <v>120</v>
      </c>
      <c r="D72" s="3">
        <v>44.845500000000001</v>
      </c>
      <c r="E72" s="3">
        <v>66.193899999999999</v>
      </c>
      <c r="F72" s="3">
        <v>40.2804</v>
      </c>
      <c r="G72" s="3">
        <v>65.825599999999994</v>
      </c>
      <c r="H72" s="3">
        <v>0.75</v>
      </c>
      <c r="I72" s="3">
        <v>0.55000000000000004</v>
      </c>
      <c r="J72" t="s">
        <v>5</v>
      </c>
    </row>
    <row r="73" spans="1:10" ht="15" thickBot="1">
      <c r="A73" s="6" t="s">
        <v>30</v>
      </c>
      <c r="B73" s="7">
        <v>68</v>
      </c>
      <c r="C73" s="7">
        <v>131</v>
      </c>
      <c r="D73" s="7">
        <v>31.3139</v>
      </c>
      <c r="E73" s="7">
        <v>79.765699999999995</v>
      </c>
      <c r="F73" s="7">
        <v>30.730399999999999</v>
      </c>
      <c r="G73" s="7">
        <v>79.158600000000007</v>
      </c>
      <c r="H73" s="7">
        <v>0.46</v>
      </c>
      <c r="I73" s="7">
        <v>0.61</v>
      </c>
      <c r="J73" t="s">
        <v>5</v>
      </c>
    </row>
    <row r="74" spans="1:10" ht="15" thickBot="1">
      <c r="A74" s="2" t="s">
        <v>31</v>
      </c>
      <c r="B74" s="3">
        <v>77</v>
      </c>
      <c r="C74" s="3">
        <v>91</v>
      </c>
      <c r="D74" s="3">
        <v>35.798900000000003</v>
      </c>
      <c r="E74" s="3">
        <v>55.4375</v>
      </c>
      <c r="F74" s="3">
        <v>34.4</v>
      </c>
      <c r="G74" s="3">
        <v>55.229300000000002</v>
      </c>
      <c r="H74" s="3">
        <v>0.46</v>
      </c>
      <c r="I74" s="3">
        <v>0.61</v>
      </c>
      <c r="J74" t="s">
        <v>5</v>
      </c>
    </row>
    <row r="75" spans="1:10" ht="15" thickBot="1">
      <c r="A75" s="6" t="s">
        <v>32</v>
      </c>
      <c r="B75" s="7">
        <v>88</v>
      </c>
      <c r="C75" s="7">
        <v>122</v>
      </c>
      <c r="D75" s="7">
        <v>42.122</v>
      </c>
      <c r="E75" s="7">
        <v>66.621899999999997</v>
      </c>
      <c r="F75" s="7">
        <v>39.179499999999997</v>
      </c>
      <c r="G75" s="7">
        <v>66.573899999999995</v>
      </c>
      <c r="H75" s="7">
        <v>0.48</v>
      </c>
      <c r="I75" s="7">
        <v>0.55000000000000004</v>
      </c>
      <c r="J75" t="s">
        <v>5</v>
      </c>
    </row>
    <row r="76" spans="1:10" ht="15" thickBot="1">
      <c r="A76" s="2" t="s">
        <v>21</v>
      </c>
      <c r="B76" s="3">
        <v>312</v>
      </c>
      <c r="C76" s="3">
        <v>283</v>
      </c>
      <c r="D76" s="3">
        <v>175.17070000000001</v>
      </c>
      <c r="E76" s="3">
        <v>150.98480000000001</v>
      </c>
      <c r="F76" s="3">
        <v>168.0171</v>
      </c>
      <c r="G76" s="3">
        <v>145.88329999999999</v>
      </c>
      <c r="H76" s="3">
        <v>0.56000000000000005</v>
      </c>
      <c r="I76" s="3">
        <v>0.53</v>
      </c>
      <c r="J76" t="s">
        <v>6</v>
      </c>
    </row>
    <row r="77" spans="1:10" ht="15" thickBot="1">
      <c r="A77" s="6" t="s">
        <v>22</v>
      </c>
      <c r="B77" s="7">
        <v>395</v>
      </c>
      <c r="C77" s="7">
        <v>256</v>
      </c>
      <c r="D77" s="7">
        <v>215.6378</v>
      </c>
      <c r="E77" s="7">
        <v>170.63550000000001</v>
      </c>
      <c r="F77" s="7">
        <v>208.82740000000001</v>
      </c>
      <c r="G77" s="7">
        <v>174.84460000000001</v>
      </c>
      <c r="H77" s="7">
        <v>0.55000000000000004</v>
      </c>
      <c r="I77" s="7">
        <v>0.67</v>
      </c>
      <c r="J77" t="s">
        <v>6</v>
      </c>
    </row>
    <row r="78" spans="1:10" ht="15" thickBot="1">
      <c r="A78" s="2" t="s">
        <v>23</v>
      </c>
      <c r="B78" s="3">
        <v>321</v>
      </c>
      <c r="C78" s="3">
        <v>340</v>
      </c>
      <c r="D78" s="3">
        <v>200.78919999999999</v>
      </c>
      <c r="E78" s="3">
        <v>220.06370000000001</v>
      </c>
      <c r="F78" s="3">
        <v>194.5692</v>
      </c>
      <c r="G78" s="3">
        <v>209.8997</v>
      </c>
      <c r="H78" s="3">
        <v>0.63</v>
      </c>
      <c r="I78" s="3">
        <v>0.65</v>
      </c>
      <c r="J78" t="s">
        <v>6</v>
      </c>
    </row>
    <row r="79" spans="1:10" ht="15" thickBot="1">
      <c r="A79" s="6" t="s">
        <v>24</v>
      </c>
      <c r="B79" s="7">
        <v>307</v>
      </c>
      <c r="C79" s="7">
        <v>323</v>
      </c>
      <c r="D79" s="7">
        <v>186.77500000000001</v>
      </c>
      <c r="E79" s="7">
        <v>200.9384</v>
      </c>
      <c r="F79" s="7">
        <v>180.446</v>
      </c>
      <c r="G79" s="7">
        <v>192.68180000000001</v>
      </c>
      <c r="H79" s="7">
        <v>0.61</v>
      </c>
      <c r="I79" s="7">
        <v>0.62</v>
      </c>
      <c r="J79" t="s">
        <v>6</v>
      </c>
    </row>
    <row r="80" spans="1:10" ht="15" thickBot="1">
      <c r="A80" s="2" t="s">
        <v>25</v>
      </c>
      <c r="B80" s="3">
        <v>308</v>
      </c>
      <c r="C80" s="3">
        <v>320</v>
      </c>
      <c r="D80" s="3">
        <v>197.82259999999999</v>
      </c>
      <c r="E80" s="3">
        <v>212.47219999999999</v>
      </c>
      <c r="F80" s="3">
        <v>193.2184</v>
      </c>
      <c r="G80" s="3">
        <v>203.9905</v>
      </c>
      <c r="H80" s="3">
        <v>0.64</v>
      </c>
      <c r="I80" s="3">
        <v>0.66</v>
      </c>
      <c r="J80" t="s">
        <v>6</v>
      </c>
    </row>
    <row r="81" spans="1:10" ht="15" thickBot="1">
      <c r="A81" s="6" t="s">
        <v>26</v>
      </c>
      <c r="B81" s="7">
        <v>295</v>
      </c>
      <c r="C81" s="7">
        <v>313</v>
      </c>
      <c r="D81" s="7">
        <v>197.7413</v>
      </c>
      <c r="E81" s="7">
        <v>203.87270000000001</v>
      </c>
      <c r="F81" s="7">
        <v>201.30420000000001</v>
      </c>
      <c r="G81" s="7">
        <v>190.98929999999999</v>
      </c>
      <c r="H81" s="7">
        <v>0.67</v>
      </c>
      <c r="I81" s="7">
        <v>0.65</v>
      </c>
      <c r="J81" t="s">
        <v>6</v>
      </c>
    </row>
    <row r="82" spans="1:10" ht="15" thickBot="1">
      <c r="A82" s="2" t="s">
        <v>27</v>
      </c>
      <c r="B82" s="3">
        <v>312</v>
      </c>
      <c r="C82" s="3">
        <v>299</v>
      </c>
      <c r="D82" s="3">
        <v>206.5829</v>
      </c>
      <c r="E82" s="3">
        <v>181.7268</v>
      </c>
      <c r="F82" s="3">
        <v>196.81010000000001</v>
      </c>
      <c r="G82" s="3">
        <v>182.25360000000001</v>
      </c>
      <c r="H82" s="3">
        <v>0.66</v>
      </c>
      <c r="I82" s="3">
        <v>0.61</v>
      </c>
      <c r="J82" t="s">
        <v>6</v>
      </c>
    </row>
    <row r="83" spans="1:10" ht="15" thickBot="1">
      <c r="A83" s="6" t="s">
        <v>28</v>
      </c>
      <c r="B83" s="7">
        <v>294</v>
      </c>
      <c r="C83" s="7">
        <v>273</v>
      </c>
      <c r="D83" s="7">
        <v>181.27070000000001</v>
      </c>
      <c r="E83" s="7">
        <v>143.00370000000001</v>
      </c>
      <c r="F83" s="7">
        <v>174.20099999999999</v>
      </c>
      <c r="G83" s="7">
        <v>142.8151</v>
      </c>
      <c r="H83" s="7">
        <v>0.62</v>
      </c>
      <c r="I83" s="7">
        <v>0.52</v>
      </c>
      <c r="J83" t="s">
        <v>6</v>
      </c>
    </row>
    <row r="84" spans="1:10" ht="15" thickBot="1">
      <c r="A84" s="2" t="s">
        <v>29</v>
      </c>
      <c r="B84" s="3">
        <v>365</v>
      </c>
      <c r="C84" s="3">
        <v>286</v>
      </c>
      <c r="D84" s="3">
        <v>223.91040000000001</v>
      </c>
      <c r="E84" s="3">
        <v>147.7028</v>
      </c>
      <c r="F84" s="3">
        <v>209.67080000000001</v>
      </c>
      <c r="G84" s="3">
        <v>146.5796</v>
      </c>
      <c r="H84" s="3">
        <v>0.61</v>
      </c>
      <c r="I84" s="3">
        <v>0.52</v>
      </c>
      <c r="J84" t="s">
        <v>6</v>
      </c>
    </row>
    <row r="85" spans="1:10" ht="15" thickBot="1">
      <c r="A85" s="6" t="s">
        <v>30</v>
      </c>
      <c r="B85" s="7">
        <v>307</v>
      </c>
      <c r="C85" s="7">
        <v>371</v>
      </c>
      <c r="D85" s="7">
        <v>215.23429999999999</v>
      </c>
      <c r="E85" s="7">
        <v>187.34970000000001</v>
      </c>
      <c r="F85" s="7">
        <v>197.11600000000001</v>
      </c>
      <c r="G85" s="7">
        <v>186.43719999999999</v>
      </c>
      <c r="H85" s="7">
        <v>0.7</v>
      </c>
      <c r="I85" s="7">
        <v>0.5</v>
      </c>
      <c r="J85" t="s">
        <v>6</v>
      </c>
    </row>
    <row r="86" spans="1:10" ht="15" thickBot="1">
      <c r="A86" s="2" t="s">
        <v>31</v>
      </c>
      <c r="B86" s="3">
        <v>359</v>
      </c>
      <c r="C86" s="3">
        <v>339</v>
      </c>
      <c r="D86" s="3">
        <v>272.73239999999998</v>
      </c>
      <c r="E86" s="3">
        <v>181.5204</v>
      </c>
      <c r="F86" s="3">
        <v>259.31220000000002</v>
      </c>
      <c r="G86" s="3">
        <v>181.91540000000001</v>
      </c>
      <c r="H86" s="3">
        <v>0.76</v>
      </c>
      <c r="I86" s="3">
        <v>0.54</v>
      </c>
      <c r="J86" t="s">
        <v>6</v>
      </c>
    </row>
    <row r="87" spans="1:10" ht="15" thickBot="1">
      <c r="A87" s="6" t="s">
        <v>32</v>
      </c>
      <c r="B87" s="7">
        <v>365</v>
      </c>
      <c r="C87" s="7">
        <v>362</v>
      </c>
      <c r="D87" s="7">
        <v>239.2775</v>
      </c>
      <c r="E87" s="7">
        <v>184.11660000000001</v>
      </c>
      <c r="F87" s="7">
        <v>231.47149999999999</v>
      </c>
      <c r="G87" s="7">
        <v>182.94929999999999</v>
      </c>
      <c r="H87" s="7">
        <v>0.66</v>
      </c>
      <c r="I87" s="7">
        <v>0.51</v>
      </c>
      <c r="J87" t="s">
        <v>6</v>
      </c>
    </row>
    <row r="88" spans="1:10" ht="15" thickBot="1">
      <c r="A88" s="2" t="s">
        <v>21</v>
      </c>
      <c r="B88" s="3">
        <v>161</v>
      </c>
      <c r="C88" s="3">
        <v>32</v>
      </c>
      <c r="D88" s="3">
        <v>106.9606</v>
      </c>
      <c r="E88" s="3">
        <v>30.029299999999999</v>
      </c>
      <c r="F88" s="3">
        <v>102.1433</v>
      </c>
      <c r="G88" s="3">
        <v>29.396799999999999</v>
      </c>
      <c r="H88" s="3">
        <v>0.66</v>
      </c>
      <c r="I88" s="3">
        <v>0.94</v>
      </c>
      <c r="J88" t="s">
        <v>7</v>
      </c>
    </row>
    <row r="89" spans="1:10" ht="15" thickBot="1">
      <c r="A89" s="6" t="s">
        <v>22</v>
      </c>
      <c r="B89" s="7">
        <v>125</v>
      </c>
      <c r="C89" s="7">
        <v>84</v>
      </c>
      <c r="D89" s="7">
        <v>85.299700000000001</v>
      </c>
      <c r="E89" s="7">
        <v>53.053400000000003</v>
      </c>
      <c r="F89" s="7">
        <v>81.720500000000001</v>
      </c>
      <c r="G89" s="7">
        <v>49.100299999999997</v>
      </c>
      <c r="H89" s="7">
        <v>0.68</v>
      </c>
      <c r="I89" s="7">
        <v>0.63</v>
      </c>
      <c r="J89" t="s">
        <v>7</v>
      </c>
    </row>
    <row r="90" spans="1:10" ht="15" thickBot="1">
      <c r="A90" s="2" t="s">
        <v>23</v>
      </c>
      <c r="B90" s="3">
        <v>143</v>
      </c>
      <c r="C90" s="3">
        <v>143</v>
      </c>
      <c r="D90" s="3">
        <v>111.7803</v>
      </c>
      <c r="E90" s="3">
        <v>107.18519999999999</v>
      </c>
      <c r="F90" s="3">
        <v>109.57640000000001</v>
      </c>
      <c r="G90" s="3">
        <v>101.1386</v>
      </c>
      <c r="H90" s="3">
        <v>0.78</v>
      </c>
      <c r="I90" s="3">
        <v>0.75</v>
      </c>
      <c r="J90" t="s">
        <v>7</v>
      </c>
    </row>
    <row r="91" spans="1:10" ht="15" thickBot="1">
      <c r="A91" s="6" t="s">
        <v>24</v>
      </c>
      <c r="B91" s="7">
        <v>136</v>
      </c>
      <c r="C91" s="7">
        <v>124</v>
      </c>
      <c r="D91" s="7">
        <v>106.3105</v>
      </c>
      <c r="E91" s="7">
        <v>99.932699999999997</v>
      </c>
      <c r="F91" s="7">
        <v>98.0535</v>
      </c>
      <c r="G91" s="7">
        <v>93.782600000000002</v>
      </c>
      <c r="H91" s="7">
        <v>0.78</v>
      </c>
      <c r="I91" s="7">
        <v>0.81</v>
      </c>
      <c r="J91" t="s">
        <v>7</v>
      </c>
    </row>
    <row r="92" spans="1:10" ht="15" thickBot="1">
      <c r="A92" s="2" t="s">
        <v>25</v>
      </c>
      <c r="B92" s="3">
        <v>122</v>
      </c>
      <c r="C92" s="3">
        <v>154</v>
      </c>
      <c r="D92" s="3">
        <v>93.101500000000001</v>
      </c>
      <c r="E92" s="3">
        <v>96.080100000000002</v>
      </c>
      <c r="F92" s="3">
        <v>88.466899999999995</v>
      </c>
      <c r="G92" s="3">
        <v>88.959100000000007</v>
      </c>
      <c r="H92" s="3">
        <v>0.76</v>
      </c>
      <c r="I92" s="3">
        <v>0.62</v>
      </c>
      <c r="J92" t="s">
        <v>7</v>
      </c>
    </row>
    <row r="93" spans="1:10" ht="15" thickBot="1">
      <c r="A93" s="6" t="s">
        <v>26</v>
      </c>
      <c r="B93" s="7">
        <v>156</v>
      </c>
      <c r="C93" s="7">
        <v>146</v>
      </c>
      <c r="D93" s="7">
        <v>107.313</v>
      </c>
      <c r="E93" s="7">
        <v>98.628200000000007</v>
      </c>
      <c r="F93" s="7">
        <v>104.2839</v>
      </c>
      <c r="G93" s="7">
        <v>95.698400000000007</v>
      </c>
      <c r="H93" s="7">
        <v>0.69</v>
      </c>
      <c r="I93" s="7">
        <v>0.68</v>
      </c>
      <c r="J93" t="s">
        <v>7</v>
      </c>
    </row>
    <row r="94" spans="1:10" ht="15" thickBot="1">
      <c r="A94" s="2" t="s">
        <v>27</v>
      </c>
      <c r="B94" s="3">
        <v>139</v>
      </c>
      <c r="C94" s="3">
        <v>126</v>
      </c>
      <c r="D94" s="3">
        <v>101.2901</v>
      </c>
      <c r="E94" s="3">
        <v>73.812399999999997</v>
      </c>
      <c r="F94" s="3">
        <v>104.3789</v>
      </c>
      <c r="G94" s="3">
        <v>73.193799999999996</v>
      </c>
      <c r="H94" s="3">
        <v>0.73</v>
      </c>
      <c r="I94" s="3">
        <v>0.59</v>
      </c>
      <c r="J94" t="s">
        <v>7</v>
      </c>
    </row>
    <row r="95" spans="1:10" ht="15" thickBot="1">
      <c r="A95" s="6" t="s">
        <v>28</v>
      </c>
      <c r="B95" s="7">
        <v>176</v>
      </c>
      <c r="C95" s="7">
        <v>140</v>
      </c>
      <c r="D95" s="7">
        <v>132.26830000000001</v>
      </c>
      <c r="E95" s="7">
        <v>74.617099999999994</v>
      </c>
      <c r="F95" s="7">
        <v>119.12350000000001</v>
      </c>
      <c r="G95" s="7">
        <v>74.561099999999996</v>
      </c>
      <c r="H95" s="7">
        <v>0.75</v>
      </c>
      <c r="I95" s="7">
        <v>0.53</v>
      </c>
      <c r="J95" t="s">
        <v>7</v>
      </c>
    </row>
    <row r="96" spans="1:10" ht="15" thickBot="1">
      <c r="A96" s="2" t="s">
        <v>29</v>
      </c>
      <c r="B96" s="3">
        <v>174</v>
      </c>
      <c r="C96" s="3">
        <v>128</v>
      </c>
      <c r="D96" s="3">
        <v>111.1546</v>
      </c>
      <c r="E96" s="3">
        <v>75.167100000000005</v>
      </c>
      <c r="F96" s="3">
        <v>107.0462</v>
      </c>
      <c r="G96" s="3">
        <v>75.037099999999995</v>
      </c>
      <c r="H96" s="3">
        <v>0.64</v>
      </c>
      <c r="I96" s="3">
        <v>0.59</v>
      </c>
      <c r="J96" t="s">
        <v>7</v>
      </c>
    </row>
    <row r="97" spans="1:10" ht="15" thickBot="1">
      <c r="A97" s="6" t="s">
        <v>30</v>
      </c>
      <c r="B97" s="7">
        <v>184</v>
      </c>
      <c r="C97" s="7">
        <v>174</v>
      </c>
      <c r="D97" s="7">
        <v>135.49029999999999</v>
      </c>
      <c r="E97" s="7">
        <v>96.406899999999993</v>
      </c>
      <c r="F97" s="7">
        <v>127.7368</v>
      </c>
      <c r="G97" s="7">
        <v>96.879099999999994</v>
      </c>
      <c r="H97" s="7">
        <v>0.74</v>
      </c>
      <c r="I97" s="7">
        <v>0.55000000000000004</v>
      </c>
      <c r="J97" t="s">
        <v>7</v>
      </c>
    </row>
    <row r="98" spans="1:10" ht="15" thickBot="1">
      <c r="A98" s="2" t="s">
        <v>31</v>
      </c>
      <c r="B98" s="3">
        <v>188</v>
      </c>
      <c r="C98" s="3">
        <v>209</v>
      </c>
      <c r="D98" s="3">
        <v>140.74440000000001</v>
      </c>
      <c r="E98" s="3">
        <v>126.2629</v>
      </c>
      <c r="F98" s="3">
        <v>131.4049</v>
      </c>
      <c r="G98" s="3">
        <v>125.7576</v>
      </c>
      <c r="H98" s="3">
        <v>0.75</v>
      </c>
      <c r="I98" s="3">
        <v>0.6</v>
      </c>
      <c r="J98" t="s">
        <v>7</v>
      </c>
    </row>
    <row r="99" spans="1:10" ht="15" thickBot="1">
      <c r="A99" s="6" t="s">
        <v>32</v>
      </c>
      <c r="B99" s="7">
        <v>146</v>
      </c>
      <c r="C99" s="7">
        <v>168</v>
      </c>
      <c r="D99" s="7">
        <v>87.286799999999999</v>
      </c>
      <c r="E99" s="7">
        <v>99.971599999999995</v>
      </c>
      <c r="F99" s="7">
        <v>86.365099999999998</v>
      </c>
      <c r="G99" s="7">
        <v>99.464299999999994</v>
      </c>
      <c r="H99" s="7">
        <v>0.6</v>
      </c>
      <c r="I99" s="7">
        <v>0.6</v>
      </c>
      <c r="J99" t="s">
        <v>7</v>
      </c>
    </row>
    <row r="100" spans="1:10" ht="15" thickBot="1">
      <c r="A100" s="2" t="s">
        <v>21</v>
      </c>
      <c r="B100" s="3">
        <v>244</v>
      </c>
      <c r="C100" s="3">
        <v>238</v>
      </c>
      <c r="D100" s="3">
        <v>158.71969999999999</v>
      </c>
      <c r="E100" s="3">
        <v>135.0112</v>
      </c>
      <c r="F100" s="3">
        <v>149.85640000000001</v>
      </c>
      <c r="G100" s="3">
        <v>125.32089999999999</v>
      </c>
      <c r="H100" s="3">
        <v>0.65</v>
      </c>
      <c r="I100" s="3">
        <v>0.56999999999999995</v>
      </c>
      <c r="J100" t="s">
        <v>8</v>
      </c>
    </row>
    <row r="101" spans="1:10" ht="15" thickBot="1">
      <c r="A101" s="6" t="s">
        <v>22</v>
      </c>
      <c r="B101" s="7">
        <v>250</v>
      </c>
      <c r="C101" s="7">
        <v>211</v>
      </c>
      <c r="D101" s="7">
        <v>173.6123</v>
      </c>
      <c r="E101" s="7">
        <v>131.00729999999999</v>
      </c>
      <c r="F101" s="7">
        <v>166.50790000000001</v>
      </c>
      <c r="G101" s="7">
        <v>123.0548</v>
      </c>
      <c r="H101" s="7">
        <v>0.69</v>
      </c>
      <c r="I101" s="7">
        <v>0.62</v>
      </c>
      <c r="J101" t="s">
        <v>8</v>
      </c>
    </row>
    <row r="102" spans="1:10" ht="15" thickBot="1">
      <c r="A102" s="2" t="s">
        <v>23</v>
      </c>
      <c r="B102" s="3">
        <v>206</v>
      </c>
      <c r="C102" s="3">
        <v>239</v>
      </c>
      <c r="D102" s="3">
        <v>142.53149999999999</v>
      </c>
      <c r="E102" s="3">
        <v>157.23650000000001</v>
      </c>
      <c r="F102" s="3">
        <v>133.19810000000001</v>
      </c>
      <c r="G102" s="3">
        <v>144.8563</v>
      </c>
      <c r="H102" s="3">
        <v>0.69</v>
      </c>
      <c r="I102" s="3">
        <v>0.66</v>
      </c>
      <c r="J102" t="s">
        <v>8</v>
      </c>
    </row>
    <row r="103" spans="1:10" ht="15" thickBot="1">
      <c r="A103" s="6" t="s">
        <v>24</v>
      </c>
      <c r="B103" s="7">
        <v>197</v>
      </c>
      <c r="C103" s="7">
        <v>224</v>
      </c>
      <c r="D103" s="7">
        <v>148.6387</v>
      </c>
      <c r="E103" s="7">
        <v>147.83840000000001</v>
      </c>
      <c r="F103" s="7">
        <v>138.09889999999999</v>
      </c>
      <c r="G103" s="7">
        <v>137.1892</v>
      </c>
      <c r="H103" s="7">
        <v>0.75</v>
      </c>
      <c r="I103" s="7">
        <v>0.66</v>
      </c>
      <c r="J103" t="s">
        <v>8</v>
      </c>
    </row>
    <row r="104" spans="1:10" ht="15" thickBot="1">
      <c r="A104" s="2" t="s">
        <v>25</v>
      </c>
      <c r="B104" s="3">
        <v>207</v>
      </c>
      <c r="C104" s="3">
        <v>190</v>
      </c>
      <c r="D104" s="3">
        <v>156.86439999999999</v>
      </c>
      <c r="E104" s="3">
        <v>122.05370000000001</v>
      </c>
      <c r="F104" s="3">
        <v>147.33529999999999</v>
      </c>
      <c r="G104" s="3">
        <v>114.09569999999999</v>
      </c>
      <c r="H104" s="3">
        <v>0.76</v>
      </c>
      <c r="I104" s="3">
        <v>0.64</v>
      </c>
      <c r="J104" t="s">
        <v>8</v>
      </c>
    </row>
    <row r="105" spans="1:10" ht="15" thickBot="1">
      <c r="A105" s="6" t="s">
        <v>26</v>
      </c>
      <c r="B105" s="7">
        <v>194</v>
      </c>
      <c r="C105" s="7">
        <v>222</v>
      </c>
      <c r="D105" s="7">
        <v>161.33179999999999</v>
      </c>
      <c r="E105" s="7">
        <v>164.26079999999999</v>
      </c>
      <c r="F105" s="7">
        <v>147.62280000000001</v>
      </c>
      <c r="G105" s="7">
        <v>146.67169999999999</v>
      </c>
      <c r="H105" s="7">
        <v>0.83</v>
      </c>
      <c r="I105" s="7">
        <v>0.74</v>
      </c>
      <c r="J105" t="s">
        <v>8</v>
      </c>
    </row>
    <row r="106" spans="1:10" ht="15" thickBot="1">
      <c r="A106" s="2" t="s">
        <v>27</v>
      </c>
      <c r="B106" s="3">
        <v>202</v>
      </c>
      <c r="C106" s="3">
        <v>178</v>
      </c>
      <c r="D106" s="3">
        <v>156.23519999999999</v>
      </c>
      <c r="E106" s="3">
        <v>94.954099999999997</v>
      </c>
      <c r="F106" s="3">
        <v>140.45179999999999</v>
      </c>
      <c r="G106" s="3">
        <v>94.603800000000007</v>
      </c>
      <c r="H106" s="3">
        <v>0.77</v>
      </c>
      <c r="I106" s="3">
        <v>0.53</v>
      </c>
      <c r="J106" t="s">
        <v>8</v>
      </c>
    </row>
    <row r="107" spans="1:10" ht="15" thickBot="1">
      <c r="A107" s="6" t="s">
        <v>28</v>
      </c>
      <c r="B107" s="7">
        <v>208</v>
      </c>
      <c r="C107" s="7">
        <v>177</v>
      </c>
      <c r="D107" s="7">
        <v>145.49510000000001</v>
      </c>
      <c r="E107" s="7">
        <v>91.918300000000002</v>
      </c>
      <c r="F107" s="7">
        <v>134.56299999999999</v>
      </c>
      <c r="G107" s="7">
        <v>91.5261</v>
      </c>
      <c r="H107" s="7">
        <v>0.7</v>
      </c>
      <c r="I107" s="7">
        <v>0.52</v>
      </c>
      <c r="J107" t="s">
        <v>8</v>
      </c>
    </row>
    <row r="108" spans="1:10" ht="15" thickBot="1">
      <c r="A108" s="2" t="s">
        <v>29</v>
      </c>
      <c r="B108" s="3">
        <v>235</v>
      </c>
      <c r="C108" s="3">
        <v>164</v>
      </c>
      <c r="D108" s="3">
        <v>163.44280000000001</v>
      </c>
      <c r="E108" s="3">
        <v>103.46680000000001</v>
      </c>
      <c r="F108" s="3">
        <v>147.52809999999999</v>
      </c>
      <c r="G108" s="3">
        <v>103.2236</v>
      </c>
      <c r="H108" s="3">
        <v>0.7</v>
      </c>
      <c r="I108" s="3">
        <v>0.63</v>
      </c>
      <c r="J108" t="s">
        <v>8</v>
      </c>
    </row>
    <row r="109" spans="1:10" ht="15" thickBot="1">
      <c r="A109" s="6" t="s">
        <v>30</v>
      </c>
      <c r="B109" s="7">
        <v>274</v>
      </c>
      <c r="C109" s="7">
        <v>131</v>
      </c>
      <c r="D109" s="7">
        <v>170.9623</v>
      </c>
      <c r="E109" s="7">
        <v>76.249099999999999</v>
      </c>
      <c r="F109" s="7">
        <v>162.85249999999999</v>
      </c>
      <c r="G109" s="7">
        <v>75.7547</v>
      </c>
      <c r="H109" s="7">
        <v>0.62</v>
      </c>
      <c r="I109" s="7">
        <v>0.57999999999999996</v>
      </c>
      <c r="J109" t="s">
        <v>8</v>
      </c>
    </row>
    <row r="110" spans="1:10" ht="15" thickBot="1">
      <c r="A110" s="2" t="s">
        <v>31</v>
      </c>
      <c r="B110" s="3">
        <v>276</v>
      </c>
      <c r="C110" s="3">
        <v>159</v>
      </c>
      <c r="D110" s="3">
        <v>170.1703</v>
      </c>
      <c r="E110" s="3">
        <v>90.511600000000001</v>
      </c>
      <c r="F110" s="3">
        <v>159.0498</v>
      </c>
      <c r="G110" s="3">
        <v>90.485399999999998</v>
      </c>
      <c r="H110" s="3">
        <v>0.62</v>
      </c>
      <c r="I110" s="3">
        <v>0.56999999999999995</v>
      </c>
      <c r="J110" t="s">
        <v>8</v>
      </c>
    </row>
    <row r="111" spans="1:10" ht="15" thickBot="1">
      <c r="A111" s="6" t="s">
        <v>32</v>
      </c>
      <c r="B111" s="7">
        <v>227</v>
      </c>
      <c r="C111" s="7">
        <v>161</v>
      </c>
      <c r="D111" s="7">
        <v>146.01150000000001</v>
      </c>
      <c r="E111" s="7">
        <v>91.125399999999999</v>
      </c>
      <c r="F111" s="7">
        <v>134.27369999999999</v>
      </c>
      <c r="G111" s="7">
        <v>91.129099999999994</v>
      </c>
      <c r="H111" s="7">
        <v>0.64</v>
      </c>
      <c r="I111" s="7">
        <v>0.56999999999999995</v>
      </c>
      <c r="J111" t="s">
        <v>8</v>
      </c>
    </row>
    <row r="112" spans="1:10" ht="15" thickBot="1">
      <c r="A112" s="2" t="s">
        <v>21</v>
      </c>
      <c r="B112" s="3">
        <v>115</v>
      </c>
      <c r="C112" s="3">
        <v>257</v>
      </c>
      <c r="D112" s="3">
        <v>78.914299999999997</v>
      </c>
      <c r="E112" s="3">
        <v>180.2372</v>
      </c>
      <c r="F112" s="3">
        <v>76.544200000000004</v>
      </c>
      <c r="G112" s="3">
        <v>169.0112</v>
      </c>
      <c r="H112" s="3">
        <v>0.69</v>
      </c>
      <c r="I112" s="3">
        <v>0.7</v>
      </c>
      <c r="J112" t="s">
        <v>9</v>
      </c>
    </row>
    <row r="113" spans="1:10" ht="15" thickBot="1">
      <c r="A113" s="6" t="s">
        <v>22</v>
      </c>
      <c r="B113" s="7">
        <v>124</v>
      </c>
      <c r="C113" s="7">
        <v>173</v>
      </c>
      <c r="D113" s="7">
        <v>71.512299999999996</v>
      </c>
      <c r="E113" s="7">
        <v>105.82340000000001</v>
      </c>
      <c r="F113" s="7">
        <v>68.854699999999994</v>
      </c>
      <c r="G113" s="7">
        <v>101.5891</v>
      </c>
      <c r="H113" s="7">
        <v>0.57999999999999996</v>
      </c>
      <c r="I113" s="7">
        <v>0.61</v>
      </c>
      <c r="J113" t="s">
        <v>9</v>
      </c>
    </row>
    <row r="114" spans="1:10" ht="15" thickBot="1">
      <c r="A114" s="2" t="s">
        <v>23</v>
      </c>
      <c r="B114" s="3">
        <v>165</v>
      </c>
      <c r="C114" s="3">
        <v>158</v>
      </c>
      <c r="D114" s="3">
        <v>92.144499999999994</v>
      </c>
      <c r="E114" s="3">
        <v>100.7878</v>
      </c>
      <c r="F114" s="3">
        <v>88.762600000000006</v>
      </c>
      <c r="G114" s="3">
        <v>98.453199999999995</v>
      </c>
      <c r="H114" s="3">
        <v>0.56000000000000005</v>
      </c>
      <c r="I114" s="3">
        <v>0.64</v>
      </c>
      <c r="J114" t="s">
        <v>9</v>
      </c>
    </row>
    <row r="115" spans="1:10" ht="15" thickBot="1">
      <c r="A115" s="6" t="s">
        <v>24</v>
      </c>
      <c r="B115" s="7">
        <v>166</v>
      </c>
      <c r="C115" s="7">
        <v>157</v>
      </c>
      <c r="D115" s="7">
        <v>90.612499999999997</v>
      </c>
      <c r="E115" s="7">
        <v>104.2608</v>
      </c>
      <c r="F115" s="7">
        <v>90.3249</v>
      </c>
      <c r="G115" s="7">
        <v>101.4791</v>
      </c>
      <c r="H115" s="7">
        <v>0.55000000000000004</v>
      </c>
      <c r="I115" s="7">
        <v>0.66</v>
      </c>
      <c r="J115" t="s">
        <v>9</v>
      </c>
    </row>
    <row r="116" spans="1:10" ht="15" thickBot="1">
      <c r="A116" s="2" t="s">
        <v>25</v>
      </c>
      <c r="B116" s="3">
        <v>151</v>
      </c>
      <c r="C116" s="3">
        <v>134</v>
      </c>
      <c r="D116" s="3">
        <v>97.436400000000006</v>
      </c>
      <c r="E116" s="3">
        <v>90.311700000000002</v>
      </c>
      <c r="F116" s="3">
        <v>89.5261</v>
      </c>
      <c r="G116" s="3">
        <v>87.070400000000006</v>
      </c>
      <c r="H116" s="3">
        <v>0.65</v>
      </c>
      <c r="I116" s="3">
        <v>0.67</v>
      </c>
      <c r="J116" t="s">
        <v>9</v>
      </c>
    </row>
    <row r="117" spans="1:10" ht="15" thickBot="1">
      <c r="A117" s="6" t="s">
        <v>26</v>
      </c>
      <c r="B117" s="7">
        <v>169</v>
      </c>
      <c r="C117" s="7">
        <v>145</v>
      </c>
      <c r="D117" s="7">
        <v>103.53870000000001</v>
      </c>
      <c r="E117" s="7">
        <v>98.146600000000007</v>
      </c>
      <c r="F117" s="7">
        <v>99.541600000000003</v>
      </c>
      <c r="G117" s="7">
        <v>98.755700000000004</v>
      </c>
      <c r="H117" s="7">
        <v>0.61</v>
      </c>
      <c r="I117" s="7">
        <v>0.68</v>
      </c>
      <c r="J117" t="s">
        <v>9</v>
      </c>
    </row>
    <row r="118" spans="1:10" ht="15" thickBot="1">
      <c r="A118" s="2" t="s">
        <v>27</v>
      </c>
      <c r="B118" s="3">
        <v>127</v>
      </c>
      <c r="C118" s="3">
        <v>149</v>
      </c>
      <c r="D118" s="3">
        <v>79.379499999999993</v>
      </c>
      <c r="E118" s="3">
        <v>83.132199999999997</v>
      </c>
      <c r="F118" s="3">
        <v>80.767399999999995</v>
      </c>
      <c r="G118" s="3">
        <v>83.361900000000006</v>
      </c>
      <c r="H118" s="3">
        <v>0.63</v>
      </c>
      <c r="I118" s="3">
        <v>0.56000000000000005</v>
      </c>
      <c r="J118" t="s">
        <v>9</v>
      </c>
    </row>
    <row r="119" spans="1:10" ht="15" thickBot="1">
      <c r="A119" s="6" t="s">
        <v>28</v>
      </c>
      <c r="B119" s="7">
        <v>130</v>
      </c>
      <c r="C119" s="7">
        <v>101</v>
      </c>
      <c r="D119" s="7">
        <v>95.739099999999993</v>
      </c>
      <c r="E119" s="7">
        <v>61.604900000000001</v>
      </c>
      <c r="F119" s="7">
        <v>94.264799999999994</v>
      </c>
      <c r="G119" s="7">
        <v>62.061799999999998</v>
      </c>
      <c r="H119" s="7">
        <v>0.74</v>
      </c>
      <c r="I119" s="7">
        <v>0.61</v>
      </c>
      <c r="J119" t="s">
        <v>9</v>
      </c>
    </row>
    <row r="120" spans="1:10" ht="15" thickBot="1">
      <c r="A120" s="2" t="s">
        <v>29</v>
      </c>
      <c r="B120" s="3">
        <v>181</v>
      </c>
      <c r="C120" s="3">
        <v>167</v>
      </c>
      <c r="D120" s="3">
        <v>128.5515</v>
      </c>
      <c r="E120" s="3">
        <v>101.90130000000001</v>
      </c>
      <c r="F120" s="3">
        <v>124.1722</v>
      </c>
      <c r="G120" s="3">
        <v>101.79130000000001</v>
      </c>
      <c r="H120" s="3">
        <v>0.71</v>
      </c>
      <c r="I120" s="3">
        <v>0.61</v>
      </c>
      <c r="J120" t="s">
        <v>9</v>
      </c>
    </row>
    <row r="121" spans="1:10" ht="15" thickBot="1">
      <c r="A121" s="6" t="s">
        <v>30</v>
      </c>
      <c r="B121" s="7">
        <v>176</v>
      </c>
      <c r="C121" s="7">
        <v>180</v>
      </c>
      <c r="D121" s="7">
        <v>118.2924</v>
      </c>
      <c r="E121" s="7">
        <v>107.3155</v>
      </c>
      <c r="F121" s="7">
        <v>113.17910000000001</v>
      </c>
      <c r="G121" s="7">
        <v>107.2009</v>
      </c>
      <c r="H121" s="7">
        <v>0.67</v>
      </c>
      <c r="I121" s="7">
        <v>0.6</v>
      </c>
      <c r="J121" t="s">
        <v>9</v>
      </c>
    </row>
    <row r="122" spans="1:10" ht="15" thickBot="1">
      <c r="A122" s="2" t="s">
        <v>31</v>
      </c>
      <c r="B122" s="3">
        <v>220</v>
      </c>
      <c r="C122" s="3">
        <v>212</v>
      </c>
      <c r="D122" s="3">
        <v>145.38249999999999</v>
      </c>
      <c r="E122" s="3">
        <v>120.6532</v>
      </c>
      <c r="F122" s="3">
        <v>140.92019999999999</v>
      </c>
      <c r="G122" s="3">
        <v>120.4936</v>
      </c>
      <c r="H122" s="3">
        <v>0.66</v>
      </c>
      <c r="I122" s="3">
        <v>0.56999999999999995</v>
      </c>
      <c r="J122" t="s">
        <v>9</v>
      </c>
    </row>
    <row r="123" spans="1:10" ht="15" thickBot="1">
      <c r="A123" s="6" t="s">
        <v>32</v>
      </c>
      <c r="B123" s="7">
        <v>156</v>
      </c>
      <c r="C123" s="7">
        <v>168</v>
      </c>
      <c r="D123" s="7">
        <v>118.5331</v>
      </c>
      <c r="E123" s="7">
        <v>103.7376</v>
      </c>
      <c r="F123" s="7">
        <v>110.0099</v>
      </c>
      <c r="G123" s="7">
        <v>103.3601</v>
      </c>
      <c r="H123" s="7">
        <v>0.76</v>
      </c>
      <c r="I123" s="7">
        <v>0.62</v>
      </c>
      <c r="J123" t="s">
        <v>9</v>
      </c>
    </row>
    <row r="124" spans="1:10" ht="15" thickBot="1">
      <c r="A124" s="2" t="s">
        <v>21</v>
      </c>
      <c r="B124" s="3">
        <v>137</v>
      </c>
      <c r="C124" s="3">
        <v>213</v>
      </c>
      <c r="D124" s="3">
        <v>85.03</v>
      </c>
      <c r="E124" s="3">
        <v>131.81880000000001</v>
      </c>
      <c r="F124" s="3">
        <v>81.301199999999994</v>
      </c>
      <c r="G124" s="3">
        <v>122.2766</v>
      </c>
      <c r="H124" s="3">
        <v>0.62</v>
      </c>
      <c r="I124" s="3">
        <v>0.62</v>
      </c>
      <c r="J124" t="s">
        <v>10</v>
      </c>
    </row>
    <row r="125" spans="1:10" ht="15" thickBot="1">
      <c r="A125" s="6" t="s">
        <v>22</v>
      </c>
      <c r="B125" s="7">
        <v>159</v>
      </c>
      <c r="C125" s="7">
        <v>209</v>
      </c>
      <c r="D125" s="7">
        <v>81.348600000000005</v>
      </c>
      <c r="E125" s="7">
        <v>126.4449</v>
      </c>
      <c r="F125" s="7">
        <v>76.925899999999999</v>
      </c>
      <c r="G125" s="7">
        <v>123.726</v>
      </c>
      <c r="H125" s="7">
        <v>0.51</v>
      </c>
      <c r="I125" s="7">
        <v>0.6</v>
      </c>
      <c r="J125" t="s">
        <v>10</v>
      </c>
    </row>
    <row r="126" spans="1:10" ht="15" thickBot="1">
      <c r="A126" s="2" t="s">
        <v>23</v>
      </c>
      <c r="B126" s="3">
        <v>136</v>
      </c>
      <c r="C126" s="3">
        <v>163</v>
      </c>
      <c r="D126" s="3">
        <v>80.113600000000005</v>
      </c>
      <c r="E126" s="3">
        <v>99.509299999999996</v>
      </c>
      <c r="F126" s="3">
        <v>76.285399999999996</v>
      </c>
      <c r="G126" s="3">
        <v>96.462100000000007</v>
      </c>
      <c r="H126" s="3">
        <v>0.59</v>
      </c>
      <c r="I126" s="3">
        <v>0.61</v>
      </c>
      <c r="J126" t="s">
        <v>10</v>
      </c>
    </row>
    <row r="127" spans="1:10" ht="15" thickBot="1">
      <c r="A127" s="6" t="s">
        <v>24</v>
      </c>
      <c r="B127" s="7">
        <v>142</v>
      </c>
      <c r="C127" s="7">
        <v>150</v>
      </c>
      <c r="D127" s="7">
        <v>96.368099999999998</v>
      </c>
      <c r="E127" s="7">
        <v>109.0556</v>
      </c>
      <c r="F127" s="7">
        <v>92.381900000000002</v>
      </c>
      <c r="G127" s="7">
        <v>101.2231</v>
      </c>
      <c r="H127" s="7">
        <v>0.68</v>
      </c>
      <c r="I127" s="7">
        <v>0.73</v>
      </c>
      <c r="J127" t="s">
        <v>10</v>
      </c>
    </row>
    <row r="128" spans="1:10" ht="15" thickBot="1">
      <c r="A128" s="2" t="s">
        <v>25</v>
      </c>
      <c r="B128" s="3">
        <v>125</v>
      </c>
      <c r="C128" s="3">
        <v>158</v>
      </c>
      <c r="D128" s="3">
        <v>82.789000000000001</v>
      </c>
      <c r="E128" s="3">
        <v>105.6952</v>
      </c>
      <c r="F128" s="3">
        <v>75.503</v>
      </c>
      <c r="G128" s="3">
        <v>99.611699999999999</v>
      </c>
      <c r="H128" s="3">
        <v>0.66</v>
      </c>
      <c r="I128" s="3">
        <v>0.67</v>
      </c>
      <c r="J128" t="s">
        <v>10</v>
      </c>
    </row>
    <row r="129" spans="1:10" ht="15" thickBot="1">
      <c r="A129" s="6" t="s">
        <v>26</v>
      </c>
      <c r="B129" s="7">
        <v>142</v>
      </c>
      <c r="C129" s="7">
        <v>161</v>
      </c>
      <c r="D129" s="7">
        <v>100.0324</v>
      </c>
      <c r="E129" s="7">
        <v>106.07980000000001</v>
      </c>
      <c r="F129" s="7">
        <v>94.414400000000001</v>
      </c>
      <c r="G129" s="7">
        <v>99.173599999999993</v>
      </c>
      <c r="H129" s="7">
        <v>0.7</v>
      </c>
      <c r="I129" s="7">
        <v>0.66</v>
      </c>
      <c r="J129" t="s">
        <v>10</v>
      </c>
    </row>
    <row r="130" spans="1:10" ht="15" thickBot="1">
      <c r="A130" s="2" t="s">
        <v>27</v>
      </c>
      <c r="B130" s="3">
        <v>128</v>
      </c>
      <c r="C130" s="3">
        <v>143</v>
      </c>
      <c r="D130" s="3">
        <v>87.556600000000003</v>
      </c>
      <c r="E130" s="3">
        <v>101.42749999999999</v>
      </c>
      <c r="F130" s="3">
        <v>81.053700000000006</v>
      </c>
      <c r="G130" s="3">
        <v>101.51860000000001</v>
      </c>
      <c r="H130" s="3">
        <v>0.68</v>
      </c>
      <c r="I130" s="3">
        <v>0.71</v>
      </c>
      <c r="J130" t="s">
        <v>10</v>
      </c>
    </row>
    <row r="131" spans="1:10" ht="15" thickBot="1">
      <c r="A131" s="6" t="s">
        <v>28</v>
      </c>
      <c r="B131" s="7">
        <v>126</v>
      </c>
      <c r="C131" s="7">
        <v>143</v>
      </c>
      <c r="D131" s="7">
        <v>86.221999999999994</v>
      </c>
      <c r="E131" s="7">
        <v>80.795100000000005</v>
      </c>
      <c r="F131" s="7">
        <v>82.802099999999996</v>
      </c>
      <c r="G131" s="7">
        <v>80.441800000000001</v>
      </c>
      <c r="H131" s="7">
        <v>0.68</v>
      </c>
      <c r="I131" s="7">
        <v>0.56999999999999995</v>
      </c>
      <c r="J131" t="s">
        <v>10</v>
      </c>
    </row>
    <row r="132" spans="1:10" ht="15" thickBot="1">
      <c r="A132" s="2" t="s">
        <v>29</v>
      </c>
      <c r="B132" s="3">
        <v>166</v>
      </c>
      <c r="C132" s="3">
        <v>139</v>
      </c>
      <c r="D132" s="3">
        <v>109.2991</v>
      </c>
      <c r="E132" s="3">
        <v>76.867400000000004</v>
      </c>
      <c r="F132" s="3">
        <v>101.9119</v>
      </c>
      <c r="G132" s="3">
        <v>76.520300000000006</v>
      </c>
      <c r="H132" s="3">
        <v>0.66</v>
      </c>
      <c r="I132" s="3">
        <v>0.55000000000000004</v>
      </c>
      <c r="J132" t="s">
        <v>10</v>
      </c>
    </row>
    <row r="133" spans="1:10" ht="15" thickBot="1">
      <c r="A133" s="6" t="s">
        <v>30</v>
      </c>
      <c r="B133" s="7">
        <v>166</v>
      </c>
      <c r="C133" s="7">
        <v>159</v>
      </c>
      <c r="D133" s="7">
        <v>106.7069</v>
      </c>
      <c r="E133" s="7">
        <v>85.285300000000007</v>
      </c>
      <c r="F133" s="7">
        <v>102.62269999999999</v>
      </c>
      <c r="G133" s="7">
        <v>85.466700000000003</v>
      </c>
      <c r="H133" s="7">
        <v>0.64</v>
      </c>
      <c r="I133" s="7">
        <v>0.54</v>
      </c>
      <c r="J133" t="s">
        <v>10</v>
      </c>
    </row>
    <row r="134" spans="1:10" ht="15" thickBot="1">
      <c r="A134" s="2" t="s">
        <v>31</v>
      </c>
      <c r="B134" s="3">
        <v>179</v>
      </c>
      <c r="C134" s="3">
        <v>155</v>
      </c>
      <c r="D134" s="3">
        <v>114.28230000000001</v>
      </c>
      <c r="E134" s="3">
        <v>93.396199999999993</v>
      </c>
      <c r="F134" s="3">
        <v>106.5699</v>
      </c>
      <c r="G134" s="3">
        <v>93.462599999999995</v>
      </c>
      <c r="H134" s="3">
        <v>0.64</v>
      </c>
      <c r="I134" s="3">
        <v>0.6</v>
      </c>
      <c r="J134" t="s">
        <v>10</v>
      </c>
    </row>
    <row r="135" spans="1:10" ht="15" thickBot="1">
      <c r="A135" s="6" t="s">
        <v>32</v>
      </c>
      <c r="B135" s="7">
        <v>171</v>
      </c>
      <c r="C135" s="7">
        <v>155</v>
      </c>
      <c r="D135" s="7">
        <v>106.8087</v>
      </c>
      <c r="E135" s="7">
        <v>83.688100000000006</v>
      </c>
      <c r="F135" s="7">
        <v>104.53189999999999</v>
      </c>
      <c r="G135" s="7">
        <v>83.339100000000002</v>
      </c>
      <c r="H135" s="7">
        <v>0.62</v>
      </c>
      <c r="I135" s="7">
        <v>0.54</v>
      </c>
      <c r="J135" t="s">
        <v>10</v>
      </c>
    </row>
    <row r="136" spans="1:10" ht="15" thickBot="1">
      <c r="A136" s="2" t="s">
        <v>21</v>
      </c>
      <c r="B136" s="3">
        <v>254</v>
      </c>
      <c r="C136" s="3">
        <v>167</v>
      </c>
      <c r="D136" s="3">
        <v>172.4298</v>
      </c>
      <c r="E136" s="3">
        <v>94.010400000000004</v>
      </c>
      <c r="F136" s="3">
        <v>161.37780000000001</v>
      </c>
      <c r="G136" s="3">
        <v>84.755600000000001</v>
      </c>
      <c r="H136" s="3">
        <v>0.68</v>
      </c>
      <c r="I136" s="3">
        <v>0.56000000000000005</v>
      </c>
      <c r="J136" t="s">
        <v>11</v>
      </c>
    </row>
    <row r="137" spans="1:10" ht="15" thickBot="1">
      <c r="A137" s="6" t="s">
        <v>22</v>
      </c>
      <c r="B137" s="7">
        <v>210</v>
      </c>
      <c r="C137" s="7">
        <v>121</v>
      </c>
      <c r="D137" s="7">
        <v>129.06059999999999</v>
      </c>
      <c r="E137" s="7">
        <v>73.986800000000002</v>
      </c>
      <c r="F137" s="7">
        <v>122.5141</v>
      </c>
      <c r="G137" s="7">
        <v>68.228499999999997</v>
      </c>
      <c r="H137" s="7">
        <v>0.61</v>
      </c>
      <c r="I137" s="7">
        <v>0.61</v>
      </c>
      <c r="J137" t="s">
        <v>11</v>
      </c>
    </row>
    <row r="138" spans="1:10" ht="15" thickBot="1">
      <c r="A138" s="2" t="s">
        <v>23</v>
      </c>
      <c r="B138" s="3">
        <v>225</v>
      </c>
      <c r="C138" s="3">
        <v>225</v>
      </c>
      <c r="D138" s="3">
        <v>152.5959</v>
      </c>
      <c r="E138" s="3">
        <v>142.98349999999999</v>
      </c>
      <c r="F138" s="3">
        <v>141.87629999999999</v>
      </c>
      <c r="G138" s="3">
        <v>135.53989999999999</v>
      </c>
      <c r="H138" s="3">
        <v>0.68</v>
      </c>
      <c r="I138" s="3">
        <v>0.64</v>
      </c>
      <c r="J138" t="s">
        <v>11</v>
      </c>
    </row>
    <row r="139" spans="1:10" ht="15" thickBot="1">
      <c r="A139" s="6" t="s">
        <v>24</v>
      </c>
      <c r="B139" s="7">
        <v>238</v>
      </c>
      <c r="C139" s="7">
        <v>240</v>
      </c>
      <c r="D139" s="7">
        <v>162.97059999999999</v>
      </c>
      <c r="E139" s="7">
        <v>159.4084</v>
      </c>
      <c r="F139" s="7">
        <v>150.32579999999999</v>
      </c>
      <c r="G139" s="7">
        <v>148.88749999999999</v>
      </c>
      <c r="H139" s="7">
        <v>0.68</v>
      </c>
      <c r="I139" s="7">
        <v>0.66</v>
      </c>
      <c r="J139" t="s">
        <v>11</v>
      </c>
    </row>
    <row r="140" spans="1:10" ht="15" thickBot="1">
      <c r="A140" s="2" t="s">
        <v>25</v>
      </c>
      <c r="B140" s="3">
        <v>193</v>
      </c>
      <c r="C140" s="3">
        <v>166</v>
      </c>
      <c r="D140" s="3">
        <v>136.34520000000001</v>
      </c>
      <c r="E140" s="3">
        <v>109.8385</v>
      </c>
      <c r="F140" s="3">
        <v>131.34</v>
      </c>
      <c r="G140" s="3">
        <v>107.21250000000001</v>
      </c>
      <c r="H140" s="3">
        <v>0.71</v>
      </c>
      <c r="I140" s="3">
        <v>0.66</v>
      </c>
      <c r="J140" t="s">
        <v>11</v>
      </c>
    </row>
    <row r="141" spans="1:10" ht="15" thickBot="1">
      <c r="A141" s="6" t="s">
        <v>26</v>
      </c>
      <c r="B141" s="7">
        <v>230</v>
      </c>
      <c r="C141" s="7">
        <v>193</v>
      </c>
      <c r="D141" s="7">
        <v>154.70830000000001</v>
      </c>
      <c r="E141" s="7">
        <v>120.2867</v>
      </c>
      <c r="F141" s="7">
        <v>143.017</v>
      </c>
      <c r="G141" s="7">
        <v>115.9855</v>
      </c>
      <c r="H141" s="7">
        <v>0.67</v>
      </c>
      <c r="I141" s="7">
        <v>0.62</v>
      </c>
      <c r="J141" t="s">
        <v>11</v>
      </c>
    </row>
    <row r="142" spans="1:10" ht="15" thickBot="1">
      <c r="A142" s="2" t="s">
        <v>27</v>
      </c>
      <c r="B142" s="3">
        <v>239</v>
      </c>
      <c r="C142" s="3">
        <v>170</v>
      </c>
      <c r="D142" s="3">
        <v>171.7586</v>
      </c>
      <c r="E142" s="3">
        <v>106.32089999999999</v>
      </c>
      <c r="F142" s="3">
        <v>159.88820000000001</v>
      </c>
      <c r="G142" s="3">
        <v>105.7744</v>
      </c>
      <c r="H142" s="3">
        <v>0.72</v>
      </c>
      <c r="I142" s="3">
        <v>0.63</v>
      </c>
      <c r="J142" t="s">
        <v>11</v>
      </c>
    </row>
    <row r="143" spans="1:10" ht="15" thickBot="1">
      <c r="A143" s="6" t="s">
        <v>28</v>
      </c>
      <c r="B143" s="7">
        <v>237</v>
      </c>
      <c r="C143" s="7">
        <v>192</v>
      </c>
      <c r="D143" s="7">
        <v>157.06780000000001</v>
      </c>
      <c r="E143" s="7">
        <v>112.8068</v>
      </c>
      <c r="F143" s="7">
        <v>148.41999999999999</v>
      </c>
      <c r="G143" s="7">
        <v>112.4592</v>
      </c>
      <c r="H143" s="7">
        <v>0.66</v>
      </c>
      <c r="I143" s="7">
        <v>0.59</v>
      </c>
      <c r="J143" t="s">
        <v>11</v>
      </c>
    </row>
    <row r="144" spans="1:10" ht="15" thickBot="1">
      <c r="A144" s="2" t="s">
        <v>29</v>
      </c>
      <c r="B144" s="3">
        <v>247</v>
      </c>
      <c r="C144" s="3">
        <v>216</v>
      </c>
      <c r="D144" s="3">
        <v>164.63460000000001</v>
      </c>
      <c r="E144" s="3">
        <v>112.8895</v>
      </c>
      <c r="F144" s="3">
        <v>153.22550000000001</v>
      </c>
      <c r="G144" s="3">
        <v>112.4854</v>
      </c>
      <c r="H144" s="3">
        <v>0.67</v>
      </c>
      <c r="I144" s="3">
        <v>0.52</v>
      </c>
      <c r="J144" t="s">
        <v>11</v>
      </c>
    </row>
    <row r="145" spans="1:10" ht="15" thickBot="1">
      <c r="A145" s="6" t="s">
        <v>30</v>
      </c>
      <c r="B145" s="7">
        <v>231</v>
      </c>
      <c r="C145" s="7">
        <v>216</v>
      </c>
      <c r="D145" s="7">
        <v>133.05269999999999</v>
      </c>
      <c r="E145" s="7">
        <v>124.96429999999999</v>
      </c>
      <c r="F145" s="7">
        <v>126.5235</v>
      </c>
      <c r="G145" s="7">
        <v>124.7467</v>
      </c>
      <c r="H145" s="7">
        <v>0.57999999999999996</v>
      </c>
      <c r="I145" s="7">
        <v>0.57999999999999996</v>
      </c>
      <c r="J145" t="s">
        <v>11</v>
      </c>
    </row>
    <row r="146" spans="1:10" ht="15" thickBot="1">
      <c r="A146" s="2" t="s">
        <v>31</v>
      </c>
      <c r="B146" s="3">
        <v>242</v>
      </c>
      <c r="C146" s="3">
        <v>221</v>
      </c>
      <c r="D146" s="3">
        <v>131.65719999999999</v>
      </c>
      <c r="E146" s="3">
        <v>137.49520000000001</v>
      </c>
      <c r="F146" s="3">
        <v>125.4278</v>
      </c>
      <c r="G146" s="3">
        <v>136.83320000000001</v>
      </c>
      <c r="H146" s="3">
        <v>0.54</v>
      </c>
      <c r="I146" s="3">
        <v>0.62</v>
      </c>
      <c r="J146" t="s">
        <v>11</v>
      </c>
    </row>
    <row r="147" spans="1:10" ht="15" thickBot="1">
      <c r="A147" s="6" t="s">
        <v>32</v>
      </c>
      <c r="B147" s="7">
        <v>286</v>
      </c>
      <c r="C147" s="7">
        <v>213</v>
      </c>
      <c r="D147" s="7">
        <v>170.15350000000001</v>
      </c>
      <c r="E147" s="7">
        <v>131.89709999999999</v>
      </c>
      <c r="F147" s="7">
        <v>157.2567</v>
      </c>
      <c r="G147" s="7">
        <v>131.02250000000001</v>
      </c>
      <c r="H147" s="7">
        <v>0.59</v>
      </c>
      <c r="I147" s="7">
        <v>0.62</v>
      </c>
      <c r="J147" t="s">
        <v>11</v>
      </c>
    </row>
    <row r="148" spans="1:10" ht="15" thickBot="1">
      <c r="A148" s="2" t="s">
        <v>21</v>
      </c>
      <c r="B148" s="3">
        <v>62</v>
      </c>
      <c r="C148" s="3">
        <v>77</v>
      </c>
      <c r="D148" s="3">
        <v>35.685499999999998</v>
      </c>
      <c r="E148" s="3">
        <v>41.764200000000002</v>
      </c>
      <c r="F148" s="3">
        <v>33.058399999999999</v>
      </c>
      <c r="G148" s="3">
        <v>41.936300000000003</v>
      </c>
      <c r="H148" s="3">
        <v>0.57999999999999996</v>
      </c>
      <c r="I148" s="3">
        <v>0.54</v>
      </c>
      <c r="J148" t="s">
        <v>12</v>
      </c>
    </row>
    <row r="149" spans="1:10" ht="15" thickBot="1">
      <c r="A149" s="6" t="s">
        <v>22</v>
      </c>
      <c r="B149" s="7">
        <v>75</v>
      </c>
      <c r="C149" s="7">
        <v>99</v>
      </c>
      <c r="D149" s="7">
        <v>35.960799999999999</v>
      </c>
      <c r="E149" s="7">
        <v>45.895600000000002</v>
      </c>
      <c r="F149" s="7">
        <v>33.129899999999999</v>
      </c>
      <c r="G149" s="7">
        <v>43.612099999999998</v>
      </c>
      <c r="H149" s="7">
        <v>0.48</v>
      </c>
      <c r="I149" s="7">
        <v>0.46</v>
      </c>
      <c r="J149" t="s">
        <v>12</v>
      </c>
    </row>
    <row r="150" spans="1:10" ht="15" thickBot="1">
      <c r="A150" s="2" t="s">
        <v>23</v>
      </c>
      <c r="B150" s="3">
        <v>67</v>
      </c>
      <c r="C150" s="3">
        <v>74</v>
      </c>
      <c r="D150" s="3">
        <v>44.398299999999999</v>
      </c>
      <c r="E150" s="3">
        <v>45.492100000000001</v>
      </c>
      <c r="F150" s="3">
        <v>41.345599999999997</v>
      </c>
      <c r="G150" s="3">
        <v>41.9238</v>
      </c>
      <c r="H150" s="3">
        <v>0.66</v>
      </c>
      <c r="I150" s="3">
        <v>0.61</v>
      </c>
      <c r="J150" t="s">
        <v>12</v>
      </c>
    </row>
    <row r="151" spans="1:10" ht="15" thickBot="1">
      <c r="A151" s="6" t="s">
        <v>24</v>
      </c>
      <c r="B151" s="7">
        <v>72</v>
      </c>
      <c r="C151" s="7">
        <v>62</v>
      </c>
      <c r="D151" s="7">
        <v>43.287700000000001</v>
      </c>
      <c r="E151" s="7">
        <v>36.781999999999996</v>
      </c>
      <c r="F151" s="7">
        <v>37.521000000000001</v>
      </c>
      <c r="G151" s="7">
        <v>32.7714</v>
      </c>
      <c r="H151" s="7">
        <v>0.6</v>
      </c>
      <c r="I151" s="7">
        <v>0.59</v>
      </c>
      <c r="J151" t="s">
        <v>12</v>
      </c>
    </row>
    <row r="152" spans="1:10" ht="15" thickBot="1">
      <c r="A152" s="2" t="s">
        <v>25</v>
      </c>
      <c r="B152" s="3">
        <v>63</v>
      </c>
      <c r="C152" s="3">
        <v>64</v>
      </c>
      <c r="D152" s="3">
        <v>34.389699999999998</v>
      </c>
      <c r="E152" s="3">
        <v>33.840299999999999</v>
      </c>
      <c r="F152" s="3">
        <v>30.785599999999999</v>
      </c>
      <c r="G152" s="3">
        <v>30.817599999999999</v>
      </c>
      <c r="H152" s="3">
        <v>0.55000000000000004</v>
      </c>
      <c r="I152" s="3">
        <v>0.53</v>
      </c>
      <c r="J152" t="s">
        <v>12</v>
      </c>
    </row>
    <row r="153" spans="1:10" ht="15" thickBot="1">
      <c r="A153" s="6" t="s">
        <v>26</v>
      </c>
      <c r="B153" s="7">
        <v>59</v>
      </c>
      <c r="C153" s="7">
        <v>66</v>
      </c>
      <c r="D153" s="7">
        <v>31.051600000000001</v>
      </c>
      <c r="E153" s="7">
        <v>35.760899999999999</v>
      </c>
      <c r="F153" s="7">
        <v>28.991800000000001</v>
      </c>
      <c r="G153" s="7">
        <v>32.615499999999997</v>
      </c>
      <c r="H153" s="7">
        <v>0.53</v>
      </c>
      <c r="I153" s="7">
        <v>0.54</v>
      </c>
      <c r="J153" t="s">
        <v>12</v>
      </c>
    </row>
    <row r="154" spans="1:10" ht="15" thickBot="1">
      <c r="A154" s="2" t="s">
        <v>27</v>
      </c>
      <c r="B154" s="3">
        <v>79</v>
      </c>
      <c r="C154" s="3">
        <v>57</v>
      </c>
      <c r="D154" s="3">
        <v>43.382899999999999</v>
      </c>
      <c r="E154" s="3">
        <v>27.5932</v>
      </c>
      <c r="F154" s="3">
        <v>39.848500000000001</v>
      </c>
      <c r="G154" s="3">
        <v>28.611000000000001</v>
      </c>
      <c r="H154" s="3">
        <v>0.55000000000000004</v>
      </c>
      <c r="I154" s="3">
        <v>0.48</v>
      </c>
      <c r="J154" t="s">
        <v>12</v>
      </c>
    </row>
    <row r="155" spans="1:10" ht="15" thickBot="1">
      <c r="A155" s="6" t="s">
        <v>28</v>
      </c>
      <c r="B155" s="7">
        <v>66</v>
      </c>
      <c r="C155" s="7">
        <v>46</v>
      </c>
      <c r="D155" s="7">
        <v>40.265999999999998</v>
      </c>
      <c r="E155" s="7">
        <v>23.185400000000001</v>
      </c>
      <c r="F155" s="7">
        <v>44.459000000000003</v>
      </c>
      <c r="G155" s="7">
        <v>23.098500000000001</v>
      </c>
      <c r="H155" s="7">
        <v>0.61</v>
      </c>
      <c r="I155" s="7">
        <v>0.5</v>
      </c>
      <c r="J155" t="s">
        <v>12</v>
      </c>
    </row>
    <row r="156" spans="1:10" ht="15" thickBot="1">
      <c r="A156" s="2" t="s">
        <v>29</v>
      </c>
      <c r="B156" s="3">
        <v>89</v>
      </c>
      <c r="C156" s="3">
        <v>68</v>
      </c>
      <c r="D156" s="3">
        <v>47.857100000000003</v>
      </c>
      <c r="E156" s="3">
        <v>32.342500000000001</v>
      </c>
      <c r="F156" s="3">
        <v>43.463000000000001</v>
      </c>
      <c r="G156" s="3">
        <v>32.500599999999999</v>
      </c>
      <c r="H156" s="3">
        <v>0.54</v>
      </c>
      <c r="I156" s="3">
        <v>0.48</v>
      </c>
      <c r="J156" t="s">
        <v>12</v>
      </c>
    </row>
    <row r="157" spans="1:10" ht="15" thickBot="1">
      <c r="A157" s="6" t="s">
        <v>30</v>
      </c>
      <c r="B157" s="7">
        <v>88</v>
      </c>
      <c r="C157" s="7">
        <v>57</v>
      </c>
      <c r="D157" s="7">
        <v>41.164200000000001</v>
      </c>
      <c r="E157" s="7">
        <v>25.641100000000002</v>
      </c>
      <c r="F157" s="7">
        <v>40.4313</v>
      </c>
      <c r="G157" s="7">
        <v>25.7104</v>
      </c>
      <c r="H157" s="7">
        <v>0.47</v>
      </c>
      <c r="I157" s="7">
        <v>0.45</v>
      </c>
      <c r="J157" t="s">
        <v>12</v>
      </c>
    </row>
    <row r="158" spans="1:10" ht="15" thickBot="1">
      <c r="A158" s="2" t="s">
        <v>31</v>
      </c>
      <c r="B158" s="3">
        <v>99</v>
      </c>
      <c r="C158" s="3">
        <v>42</v>
      </c>
      <c r="D158" s="3">
        <v>48.2622</v>
      </c>
      <c r="E158" s="3">
        <v>24.4876</v>
      </c>
      <c r="F158" s="3">
        <v>45.317399999999999</v>
      </c>
      <c r="G158" s="3">
        <v>24.3462</v>
      </c>
      <c r="H158" s="3">
        <v>0.49</v>
      </c>
      <c r="I158" s="3">
        <v>0.57999999999999996</v>
      </c>
      <c r="J158" t="s">
        <v>12</v>
      </c>
    </row>
    <row r="159" spans="1:10" ht="15" thickBot="1">
      <c r="A159" s="6" t="s">
        <v>32</v>
      </c>
      <c r="B159" s="7">
        <v>79</v>
      </c>
      <c r="C159" s="7">
        <v>52</v>
      </c>
      <c r="D159" s="7">
        <v>48.693899999999999</v>
      </c>
      <c r="E159" s="7">
        <v>27.142199999999999</v>
      </c>
      <c r="F159" s="7">
        <v>43.592399999999998</v>
      </c>
      <c r="G159" s="7">
        <v>26.872399999999999</v>
      </c>
      <c r="H159" s="7">
        <v>0.62</v>
      </c>
      <c r="I159" s="7">
        <v>0.52</v>
      </c>
      <c r="J159" t="s">
        <v>12</v>
      </c>
    </row>
    <row r="160" spans="1:10" ht="15" thickBot="1">
      <c r="A160" s="2" t="s">
        <v>21</v>
      </c>
      <c r="B160" s="3">
        <v>183</v>
      </c>
      <c r="C160" s="3">
        <v>59</v>
      </c>
      <c r="D160" s="3">
        <v>139.85820000000001</v>
      </c>
      <c r="E160" s="3">
        <v>56.111600000000003</v>
      </c>
      <c r="F160" s="3">
        <v>129.4948</v>
      </c>
      <c r="G160" s="3">
        <v>49.481099999999998</v>
      </c>
      <c r="H160" s="3">
        <v>0.76</v>
      </c>
      <c r="I160" s="3">
        <v>0.95</v>
      </c>
      <c r="J160" t="s">
        <v>13</v>
      </c>
    </row>
    <row r="161" spans="1:10" ht="15" thickBot="1">
      <c r="A161" s="6" t="s">
        <v>22</v>
      </c>
      <c r="B161" s="7">
        <v>173</v>
      </c>
      <c r="C161" s="7">
        <v>101</v>
      </c>
      <c r="D161" s="7">
        <v>122.7658</v>
      </c>
      <c r="E161" s="7">
        <v>74.613900000000001</v>
      </c>
      <c r="F161" s="7">
        <v>104.4118</v>
      </c>
      <c r="G161" s="7">
        <v>70.828800000000001</v>
      </c>
      <c r="H161" s="7">
        <v>0.71</v>
      </c>
      <c r="I161" s="7">
        <v>0.74</v>
      </c>
      <c r="J161" t="s">
        <v>13</v>
      </c>
    </row>
    <row r="162" spans="1:10" ht="15" thickBot="1">
      <c r="A162" s="2" t="s">
        <v>23</v>
      </c>
      <c r="B162" s="3">
        <v>165</v>
      </c>
      <c r="C162" s="3">
        <v>191</v>
      </c>
      <c r="D162" s="3">
        <v>127.1955</v>
      </c>
      <c r="E162" s="3">
        <v>143.08690000000001</v>
      </c>
      <c r="F162" s="3">
        <v>112.27460000000001</v>
      </c>
      <c r="G162" s="3">
        <v>132.71029999999999</v>
      </c>
      <c r="H162" s="3">
        <v>0.77</v>
      </c>
      <c r="I162" s="3">
        <v>0.75</v>
      </c>
      <c r="J162" t="s">
        <v>13</v>
      </c>
    </row>
    <row r="163" spans="1:10" ht="15" thickBot="1">
      <c r="A163" s="6" t="s">
        <v>24</v>
      </c>
      <c r="B163" s="7">
        <v>172</v>
      </c>
      <c r="C163" s="7">
        <v>188</v>
      </c>
      <c r="D163" s="7">
        <v>111.7372</v>
      </c>
      <c r="E163" s="7">
        <v>142.46129999999999</v>
      </c>
      <c r="F163" s="7">
        <v>100.0532</v>
      </c>
      <c r="G163" s="7">
        <v>128.89959999999999</v>
      </c>
      <c r="H163" s="7">
        <v>0.65</v>
      </c>
      <c r="I163" s="7">
        <v>0.76</v>
      </c>
      <c r="J163" t="s">
        <v>13</v>
      </c>
    </row>
    <row r="164" spans="1:10" ht="15" thickBot="1">
      <c r="A164" s="2" t="s">
        <v>25</v>
      </c>
      <c r="B164" s="3">
        <v>161</v>
      </c>
      <c r="C164" s="3">
        <v>180</v>
      </c>
      <c r="D164" s="3">
        <v>119.7616</v>
      </c>
      <c r="E164" s="3">
        <v>127.0025</v>
      </c>
      <c r="F164" s="3">
        <v>106.79259999999999</v>
      </c>
      <c r="G164" s="3">
        <v>116.8927</v>
      </c>
      <c r="H164" s="3">
        <v>0.74</v>
      </c>
      <c r="I164" s="3">
        <v>0.71</v>
      </c>
      <c r="J164" t="s">
        <v>13</v>
      </c>
    </row>
    <row r="165" spans="1:10" ht="15" thickBot="1">
      <c r="A165" s="6" t="s">
        <v>26</v>
      </c>
      <c r="B165" s="7">
        <v>156</v>
      </c>
      <c r="C165" s="7">
        <v>178</v>
      </c>
      <c r="D165" s="7">
        <v>109.51779999999999</v>
      </c>
      <c r="E165" s="7">
        <v>142.1549</v>
      </c>
      <c r="F165" s="7">
        <v>96.334999999999994</v>
      </c>
      <c r="G165" s="7">
        <v>127.7761</v>
      </c>
      <c r="H165" s="7">
        <v>0.7</v>
      </c>
      <c r="I165" s="7">
        <v>0.8</v>
      </c>
      <c r="J165" t="s">
        <v>13</v>
      </c>
    </row>
    <row r="166" spans="1:10" ht="15" thickBot="1">
      <c r="A166" s="2" t="s">
        <v>27</v>
      </c>
      <c r="B166" s="3">
        <v>130</v>
      </c>
      <c r="C166" s="3">
        <v>168</v>
      </c>
      <c r="D166" s="3">
        <v>102.25109999999999</v>
      </c>
      <c r="E166" s="3">
        <v>105.38590000000001</v>
      </c>
      <c r="F166" s="3">
        <v>90.271900000000002</v>
      </c>
      <c r="G166" s="3">
        <v>105.7242</v>
      </c>
      <c r="H166" s="3">
        <v>0.79</v>
      </c>
      <c r="I166" s="3">
        <v>0.63</v>
      </c>
      <c r="J166" t="s">
        <v>13</v>
      </c>
    </row>
    <row r="167" spans="1:10" ht="15" thickBot="1">
      <c r="A167" s="6" t="s">
        <v>28</v>
      </c>
      <c r="B167" s="7">
        <v>155</v>
      </c>
      <c r="C167" s="7">
        <v>170</v>
      </c>
      <c r="D167" s="7">
        <v>92.570400000000006</v>
      </c>
      <c r="E167" s="7">
        <v>119.5235</v>
      </c>
      <c r="F167" s="7">
        <v>89.719399999999993</v>
      </c>
      <c r="G167" s="7">
        <v>119.0012</v>
      </c>
      <c r="H167" s="7">
        <v>0.6</v>
      </c>
      <c r="I167" s="7">
        <v>0.7</v>
      </c>
      <c r="J167" t="s">
        <v>13</v>
      </c>
    </row>
    <row r="168" spans="1:10" ht="15" thickBot="1">
      <c r="A168" s="2" t="s">
        <v>29</v>
      </c>
      <c r="B168" s="3">
        <v>185</v>
      </c>
      <c r="C168" s="3">
        <v>164</v>
      </c>
      <c r="D168" s="3">
        <v>119.4795</v>
      </c>
      <c r="E168" s="3">
        <v>101.7685</v>
      </c>
      <c r="F168" s="3">
        <v>112.7619</v>
      </c>
      <c r="G168" s="3">
        <v>101.117</v>
      </c>
      <c r="H168" s="3">
        <v>0.65</v>
      </c>
      <c r="I168" s="3">
        <v>0.62</v>
      </c>
      <c r="J168" t="s">
        <v>13</v>
      </c>
    </row>
    <row r="169" spans="1:10" ht="15" thickBot="1">
      <c r="A169" s="6" t="s">
        <v>30</v>
      </c>
      <c r="B169" s="7">
        <v>210</v>
      </c>
      <c r="C169" s="7">
        <v>184</v>
      </c>
      <c r="D169" s="7">
        <v>131.64529999999999</v>
      </c>
      <c r="E169" s="7">
        <v>130.7439</v>
      </c>
      <c r="F169" s="7">
        <v>120.35299999999999</v>
      </c>
      <c r="G169" s="7">
        <v>130.48840000000001</v>
      </c>
      <c r="H169" s="7">
        <v>0.63</v>
      </c>
      <c r="I169" s="7">
        <v>0.71</v>
      </c>
      <c r="J169" t="s">
        <v>13</v>
      </c>
    </row>
    <row r="170" spans="1:10" ht="15" thickBot="1">
      <c r="A170" s="2" t="s">
        <v>31</v>
      </c>
      <c r="B170" s="3">
        <v>198</v>
      </c>
      <c r="C170" s="3">
        <v>207</v>
      </c>
      <c r="D170" s="3">
        <v>140.4374</v>
      </c>
      <c r="E170" s="3">
        <v>134.1918</v>
      </c>
      <c r="F170" s="3">
        <v>130.17349999999999</v>
      </c>
      <c r="G170" s="3">
        <v>134.0607</v>
      </c>
      <c r="H170" s="3">
        <v>0.71</v>
      </c>
      <c r="I170" s="3">
        <v>0.65</v>
      </c>
      <c r="J170" t="s">
        <v>13</v>
      </c>
    </row>
    <row r="171" spans="1:10" ht="15" thickBot="1">
      <c r="A171" s="6" t="s">
        <v>32</v>
      </c>
      <c r="B171" s="7">
        <v>211</v>
      </c>
      <c r="C171" s="7">
        <v>197</v>
      </c>
      <c r="D171" s="7">
        <v>169.78890000000001</v>
      </c>
      <c r="E171" s="7">
        <v>118.69199999999999</v>
      </c>
      <c r="F171" s="7">
        <v>154.928</v>
      </c>
      <c r="G171" s="7">
        <v>118.1758</v>
      </c>
      <c r="H171" s="7">
        <v>0.8</v>
      </c>
      <c r="I171" s="7">
        <v>0.6</v>
      </c>
      <c r="J171" t="s">
        <v>13</v>
      </c>
    </row>
    <row r="172" spans="1:10" ht="15" thickBot="1">
      <c r="A172" s="2" t="s">
        <v>21</v>
      </c>
      <c r="B172" s="3">
        <v>65</v>
      </c>
      <c r="C172" s="3">
        <v>44</v>
      </c>
      <c r="D172" s="3">
        <v>51.566499999999998</v>
      </c>
      <c r="E172" s="3">
        <v>22.6401</v>
      </c>
      <c r="F172" s="3">
        <v>49.472200000000001</v>
      </c>
      <c r="G172" s="3">
        <v>20.299399999999999</v>
      </c>
      <c r="H172" s="3">
        <v>0.79</v>
      </c>
      <c r="I172" s="3">
        <v>0.51</v>
      </c>
      <c r="J172" t="s">
        <v>14</v>
      </c>
    </row>
    <row r="173" spans="1:10" ht="15" thickBot="1">
      <c r="A173" s="6" t="s">
        <v>22</v>
      </c>
      <c r="B173" s="7">
        <v>78</v>
      </c>
      <c r="C173" s="7">
        <v>49</v>
      </c>
      <c r="D173" s="7">
        <v>65.837000000000003</v>
      </c>
      <c r="E173" s="7">
        <v>25.38</v>
      </c>
      <c r="F173" s="7">
        <v>58.858199999999997</v>
      </c>
      <c r="G173" s="7">
        <v>24.301100000000002</v>
      </c>
      <c r="H173" s="7">
        <v>0.84</v>
      </c>
      <c r="I173" s="7">
        <v>0.52</v>
      </c>
      <c r="J173" t="s">
        <v>14</v>
      </c>
    </row>
    <row r="174" spans="1:10" ht="15" thickBot="1">
      <c r="A174" s="2" t="s">
        <v>23</v>
      </c>
      <c r="B174" s="3">
        <v>65</v>
      </c>
      <c r="C174" s="3">
        <v>68</v>
      </c>
      <c r="D174" s="3">
        <v>51.938499999999998</v>
      </c>
      <c r="E174" s="3">
        <v>56.677</v>
      </c>
      <c r="F174" s="3">
        <v>46.433</v>
      </c>
      <c r="G174" s="3">
        <v>51.059800000000003</v>
      </c>
      <c r="H174" s="3">
        <v>0.8</v>
      </c>
      <c r="I174" s="3">
        <v>0.83</v>
      </c>
      <c r="J174" t="s">
        <v>14</v>
      </c>
    </row>
    <row r="175" spans="1:10" ht="15" thickBot="1">
      <c r="A175" s="6" t="s">
        <v>24</v>
      </c>
      <c r="B175" s="7">
        <v>59</v>
      </c>
      <c r="C175" s="7">
        <v>48</v>
      </c>
      <c r="D175" s="7">
        <v>55.168500000000002</v>
      </c>
      <c r="E175" s="7">
        <v>37.936799999999998</v>
      </c>
      <c r="F175" s="7">
        <v>51.4621</v>
      </c>
      <c r="G175" s="7">
        <v>36.554699999999997</v>
      </c>
      <c r="H175" s="7">
        <v>0.94</v>
      </c>
      <c r="I175" s="7">
        <v>0.79</v>
      </c>
      <c r="J175" t="s">
        <v>14</v>
      </c>
    </row>
    <row r="176" spans="1:10" ht="15" thickBot="1">
      <c r="A176" s="2" t="s">
        <v>25</v>
      </c>
      <c r="B176" s="3">
        <v>46</v>
      </c>
      <c r="C176" s="3">
        <v>40</v>
      </c>
      <c r="D176" s="3">
        <v>30.913699999999999</v>
      </c>
      <c r="E176" s="3">
        <v>26.0183</v>
      </c>
      <c r="F176" s="3">
        <v>29.868200000000002</v>
      </c>
      <c r="G176" s="3">
        <v>24.2392</v>
      </c>
      <c r="H176" s="3">
        <v>0.67</v>
      </c>
      <c r="I176" s="3">
        <v>0.65</v>
      </c>
      <c r="J176" t="s">
        <v>14</v>
      </c>
    </row>
    <row r="177" spans="1:10" ht="15" thickBot="1">
      <c r="A177" s="6" t="s">
        <v>26</v>
      </c>
      <c r="B177" s="7">
        <v>54</v>
      </c>
      <c r="C177" s="7">
        <v>72</v>
      </c>
      <c r="D177" s="7">
        <v>35.127499999999998</v>
      </c>
      <c r="E177" s="7">
        <v>58.147599999999997</v>
      </c>
      <c r="F177" s="7">
        <v>31.798400000000001</v>
      </c>
      <c r="G177" s="7">
        <v>51.074300000000001</v>
      </c>
      <c r="H177" s="7">
        <v>0.65</v>
      </c>
      <c r="I177" s="7">
        <v>0.81</v>
      </c>
      <c r="J177" t="s">
        <v>14</v>
      </c>
    </row>
    <row r="178" spans="1:10" ht="15" thickBot="1">
      <c r="A178" s="2" t="s">
        <v>27</v>
      </c>
      <c r="B178" s="3">
        <v>56</v>
      </c>
      <c r="C178" s="3">
        <v>65</v>
      </c>
      <c r="D178" s="3">
        <v>45.173400000000001</v>
      </c>
      <c r="E178" s="3">
        <v>37.689300000000003</v>
      </c>
      <c r="F178" s="3">
        <v>41.0396</v>
      </c>
      <c r="G178" s="3">
        <v>37.203400000000002</v>
      </c>
      <c r="H178" s="3">
        <v>0.81</v>
      </c>
      <c r="I178" s="3">
        <v>0.57999999999999996</v>
      </c>
      <c r="J178" t="s">
        <v>14</v>
      </c>
    </row>
    <row r="179" spans="1:10" ht="15" thickBot="1">
      <c r="A179" s="6" t="s">
        <v>28</v>
      </c>
      <c r="B179" s="7">
        <v>72</v>
      </c>
      <c r="C179" s="7">
        <v>60</v>
      </c>
      <c r="D179" s="7">
        <v>57.984999999999999</v>
      </c>
      <c r="E179" s="7">
        <v>43.893300000000004</v>
      </c>
      <c r="F179" s="7">
        <v>56.01</v>
      </c>
      <c r="G179" s="7">
        <v>43.966999999999999</v>
      </c>
      <c r="H179" s="7">
        <v>0.81</v>
      </c>
      <c r="I179" s="7">
        <v>0.73</v>
      </c>
      <c r="J179" t="s">
        <v>14</v>
      </c>
    </row>
    <row r="180" spans="1:10" ht="15" thickBot="1">
      <c r="A180" s="2" t="s">
        <v>29</v>
      </c>
      <c r="B180" s="3">
        <v>63</v>
      </c>
      <c r="C180" s="3">
        <v>50</v>
      </c>
      <c r="D180" s="3">
        <v>56.816800000000001</v>
      </c>
      <c r="E180" s="3">
        <v>42.346699999999998</v>
      </c>
      <c r="F180" s="3">
        <v>53.021999999999998</v>
      </c>
      <c r="G180" s="3">
        <v>42.119700000000002</v>
      </c>
      <c r="H180" s="3">
        <v>0.9</v>
      </c>
      <c r="I180" s="3">
        <v>0.85</v>
      </c>
      <c r="J180" t="s">
        <v>14</v>
      </c>
    </row>
    <row r="181" spans="1:10" ht="15" thickBot="1">
      <c r="A181" s="6" t="s">
        <v>30</v>
      </c>
      <c r="B181" s="7">
        <v>84</v>
      </c>
      <c r="C181" s="7">
        <v>78</v>
      </c>
      <c r="D181" s="7">
        <v>61.497700000000002</v>
      </c>
      <c r="E181" s="7">
        <v>37.197899999999997</v>
      </c>
      <c r="F181" s="7">
        <v>56.310200000000002</v>
      </c>
      <c r="G181" s="7">
        <v>37.143900000000002</v>
      </c>
      <c r="H181" s="7">
        <v>0.73</v>
      </c>
      <c r="I181" s="7">
        <v>0.48</v>
      </c>
      <c r="J181" t="s">
        <v>14</v>
      </c>
    </row>
    <row r="182" spans="1:10" ht="15" thickBot="1">
      <c r="A182" s="2" t="s">
        <v>31</v>
      </c>
      <c r="B182" s="3">
        <v>70</v>
      </c>
      <c r="C182" s="3">
        <v>72</v>
      </c>
      <c r="D182" s="3">
        <v>49.965299999999999</v>
      </c>
      <c r="E182" s="3">
        <v>53.095599999999997</v>
      </c>
      <c r="F182" s="3">
        <v>43.405200000000001</v>
      </c>
      <c r="G182" s="3">
        <v>52.434399999999997</v>
      </c>
      <c r="H182" s="3">
        <v>0.71</v>
      </c>
      <c r="I182" s="3">
        <v>0.74</v>
      </c>
      <c r="J182" t="s">
        <v>14</v>
      </c>
    </row>
    <row r="183" spans="1:10" ht="15" thickBot="1">
      <c r="A183" s="6" t="s">
        <v>32</v>
      </c>
      <c r="B183" s="7">
        <v>72</v>
      </c>
      <c r="C183" s="7">
        <v>70</v>
      </c>
      <c r="D183" s="7">
        <v>55.943899999999999</v>
      </c>
      <c r="E183" s="7">
        <v>41.3324</v>
      </c>
      <c r="F183" s="7">
        <v>52.581400000000002</v>
      </c>
      <c r="G183" s="7">
        <v>40.953800000000001</v>
      </c>
      <c r="H183" s="7">
        <v>0.78</v>
      </c>
      <c r="I183" s="7">
        <v>0.59</v>
      </c>
      <c r="J183" t="s">
        <v>14</v>
      </c>
    </row>
    <row r="184" spans="1:10" ht="15" thickBot="1">
      <c r="A184" s="2" t="s">
        <v>21</v>
      </c>
      <c r="B184" s="3">
        <v>55</v>
      </c>
      <c r="C184" s="3">
        <v>16</v>
      </c>
      <c r="D184" s="3">
        <v>47.2044</v>
      </c>
      <c r="E184" s="3">
        <v>7.1626000000000003</v>
      </c>
      <c r="F184" s="3">
        <v>43.326599999999999</v>
      </c>
      <c r="G184" s="3">
        <v>6.9024000000000001</v>
      </c>
      <c r="H184" s="3">
        <v>0.86</v>
      </c>
      <c r="I184" s="3">
        <v>0.45</v>
      </c>
      <c r="J184" t="s">
        <v>15</v>
      </c>
    </row>
    <row r="185" spans="1:10" ht="15" thickBot="1">
      <c r="A185" s="6" t="s">
        <v>22</v>
      </c>
      <c r="B185" s="7">
        <v>68</v>
      </c>
      <c r="C185" s="7">
        <v>54</v>
      </c>
      <c r="D185" s="7">
        <v>38.289200000000001</v>
      </c>
      <c r="E185" s="7">
        <v>20.953900000000001</v>
      </c>
      <c r="F185" s="7">
        <v>33.6768</v>
      </c>
      <c r="G185" s="7">
        <v>19.9208</v>
      </c>
      <c r="H185" s="7">
        <v>0.56000000000000005</v>
      </c>
      <c r="I185" s="7">
        <v>0.39</v>
      </c>
      <c r="J185" t="s">
        <v>15</v>
      </c>
    </row>
    <row r="186" spans="1:10" ht="15" thickBot="1">
      <c r="A186" s="2" t="s">
        <v>23</v>
      </c>
      <c r="B186" s="3">
        <v>50</v>
      </c>
      <c r="C186" s="3">
        <v>78</v>
      </c>
      <c r="D186" s="3">
        <v>35.136499999999998</v>
      </c>
      <c r="E186" s="3">
        <v>49.769100000000002</v>
      </c>
      <c r="F186" s="3">
        <v>32.289200000000001</v>
      </c>
      <c r="G186" s="3">
        <v>48.648699999999998</v>
      </c>
      <c r="H186" s="3">
        <v>0.7</v>
      </c>
      <c r="I186" s="3">
        <v>0.64</v>
      </c>
      <c r="J186" t="s">
        <v>15</v>
      </c>
    </row>
    <row r="187" spans="1:10" ht="15" thickBot="1">
      <c r="A187" s="6" t="s">
        <v>24</v>
      </c>
      <c r="B187" s="7">
        <v>48</v>
      </c>
      <c r="C187" s="7">
        <v>53</v>
      </c>
      <c r="D187" s="7">
        <v>40.1751</v>
      </c>
      <c r="E187" s="7">
        <v>32.932699999999997</v>
      </c>
      <c r="F187" s="7">
        <v>39.0657</v>
      </c>
      <c r="G187" s="7">
        <v>32.927700000000002</v>
      </c>
      <c r="H187" s="7">
        <v>0.84</v>
      </c>
      <c r="I187" s="7">
        <v>0.62</v>
      </c>
      <c r="J187" t="s">
        <v>15</v>
      </c>
    </row>
    <row r="188" spans="1:10" ht="15" thickBot="1">
      <c r="A188" s="2" t="s">
        <v>25</v>
      </c>
      <c r="B188" s="3">
        <v>51</v>
      </c>
      <c r="C188" s="3">
        <v>67</v>
      </c>
      <c r="D188" s="3">
        <v>39.513500000000001</v>
      </c>
      <c r="E188" s="3">
        <v>46.532400000000003</v>
      </c>
      <c r="F188" s="3">
        <v>37.204000000000001</v>
      </c>
      <c r="G188" s="3">
        <v>51.407299999999999</v>
      </c>
      <c r="H188" s="3">
        <v>0.77</v>
      </c>
      <c r="I188" s="3">
        <v>0.69</v>
      </c>
      <c r="J188" t="s">
        <v>15</v>
      </c>
    </row>
    <row r="189" spans="1:10" ht="15" thickBot="1">
      <c r="A189" s="6" t="s">
        <v>26</v>
      </c>
      <c r="B189" s="7">
        <v>37</v>
      </c>
      <c r="C189" s="7">
        <v>78</v>
      </c>
      <c r="D189" s="7">
        <v>42.032499999999999</v>
      </c>
      <c r="E189" s="7">
        <v>49.0398</v>
      </c>
      <c r="F189" s="7">
        <v>37.367800000000003</v>
      </c>
      <c r="G189" s="7">
        <v>49.032699999999998</v>
      </c>
      <c r="H189" s="7">
        <v>1.1399999999999999</v>
      </c>
      <c r="I189" s="7">
        <v>0.63</v>
      </c>
      <c r="J189" t="s">
        <v>15</v>
      </c>
    </row>
    <row r="190" spans="1:10" ht="15" thickBot="1">
      <c r="A190" s="2" t="s">
        <v>27</v>
      </c>
      <c r="B190" s="3">
        <v>43</v>
      </c>
      <c r="C190" s="3">
        <v>61</v>
      </c>
      <c r="D190" s="3">
        <v>39.668300000000002</v>
      </c>
      <c r="E190" s="3">
        <v>31.463999999999999</v>
      </c>
      <c r="F190" s="3">
        <v>35.94</v>
      </c>
      <c r="G190" s="3">
        <v>31.538900000000002</v>
      </c>
      <c r="H190" s="3">
        <v>0.92</v>
      </c>
      <c r="I190" s="3">
        <v>0.52</v>
      </c>
      <c r="J190" t="s">
        <v>15</v>
      </c>
    </row>
    <row r="191" spans="1:10" ht="15" thickBot="1">
      <c r="A191" s="6" t="s">
        <v>28</v>
      </c>
      <c r="B191" s="7">
        <v>37</v>
      </c>
      <c r="C191" s="7">
        <v>73</v>
      </c>
      <c r="D191" s="7">
        <v>23.805800000000001</v>
      </c>
      <c r="E191" s="7">
        <v>35.170499999999997</v>
      </c>
      <c r="F191" s="7">
        <v>23.4495</v>
      </c>
      <c r="G191" s="7">
        <v>35.144500000000001</v>
      </c>
      <c r="H191" s="7">
        <v>0.64</v>
      </c>
      <c r="I191" s="7">
        <v>0.48</v>
      </c>
      <c r="J191" t="s">
        <v>15</v>
      </c>
    </row>
    <row r="192" spans="1:10" ht="15" thickBot="1">
      <c r="A192" s="2" t="s">
        <v>29</v>
      </c>
      <c r="B192" s="3">
        <v>47</v>
      </c>
      <c r="C192" s="3">
        <v>83</v>
      </c>
      <c r="D192" s="3">
        <v>30.84</v>
      </c>
      <c r="E192" s="3">
        <v>39.266399999999997</v>
      </c>
      <c r="F192" s="3">
        <v>26.8581</v>
      </c>
      <c r="G192" s="3">
        <v>39.394300000000001</v>
      </c>
      <c r="H192" s="3">
        <v>0.66</v>
      </c>
      <c r="I192" s="3">
        <v>0.47</v>
      </c>
      <c r="J192" t="s">
        <v>15</v>
      </c>
    </row>
    <row r="193" spans="1:10" ht="15" thickBot="1">
      <c r="A193" s="6" t="s">
        <v>30</v>
      </c>
      <c r="B193" s="7">
        <v>67</v>
      </c>
      <c r="C193" s="7">
        <v>91</v>
      </c>
      <c r="D193" s="7">
        <v>41.722999999999999</v>
      </c>
      <c r="E193" s="7">
        <v>53.241599999999998</v>
      </c>
      <c r="F193" s="7">
        <v>38.706299999999999</v>
      </c>
      <c r="G193" s="7">
        <v>53.192700000000002</v>
      </c>
      <c r="H193" s="7">
        <v>0.62</v>
      </c>
      <c r="I193" s="7">
        <v>0.59</v>
      </c>
      <c r="J193" t="s">
        <v>15</v>
      </c>
    </row>
    <row r="194" spans="1:10" ht="15" thickBot="1">
      <c r="A194" s="2" t="s">
        <v>31</v>
      </c>
      <c r="B194" s="3">
        <v>71</v>
      </c>
      <c r="C194" s="3">
        <v>109</v>
      </c>
      <c r="D194" s="3">
        <v>41.945999999999998</v>
      </c>
      <c r="E194" s="3">
        <v>59.655500000000004</v>
      </c>
      <c r="F194" s="3">
        <v>39.543399999999998</v>
      </c>
      <c r="G194" s="3">
        <v>59.658099999999997</v>
      </c>
      <c r="H194" s="3">
        <v>0.59</v>
      </c>
      <c r="I194" s="3">
        <v>0.55000000000000004</v>
      </c>
      <c r="J194" t="s">
        <v>15</v>
      </c>
    </row>
    <row r="195" spans="1:10" ht="15" thickBot="1">
      <c r="A195" s="6" t="s">
        <v>32</v>
      </c>
      <c r="B195" s="7">
        <v>58</v>
      </c>
      <c r="C195" s="7">
        <v>82</v>
      </c>
      <c r="D195" s="7">
        <v>38.526600000000002</v>
      </c>
      <c r="E195" s="7">
        <v>50.609200000000001</v>
      </c>
      <c r="F195" s="7">
        <v>35.914700000000003</v>
      </c>
      <c r="G195" s="7">
        <v>50.396799999999999</v>
      </c>
      <c r="H195" s="7">
        <v>0.66</v>
      </c>
      <c r="I195" s="7">
        <v>0.62</v>
      </c>
      <c r="J195" t="s">
        <v>15</v>
      </c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>
      <selection activeCell="F7" sqref="F7:G22"/>
    </sheetView>
  </sheetViews>
  <sheetFormatPr defaultColWidth="39.875" defaultRowHeight="21"/>
  <cols>
    <col min="1" max="1" width="33.25" style="16" customWidth="1"/>
    <col min="2" max="3" width="6.25" style="16" hidden="1" customWidth="1"/>
    <col min="4" max="5" width="8.625" style="16" hidden="1" customWidth="1"/>
    <col min="6" max="7" width="8.625" style="16" bestFit="1" customWidth="1"/>
    <col min="8" max="9" width="4.875" style="16" bestFit="1" customWidth="1"/>
    <col min="10" max="10" width="22.75" style="16" customWidth="1"/>
    <col min="11" max="11" width="33.25" style="16" customWidth="1"/>
    <col min="12" max="13" width="6.25" style="16" hidden="1" customWidth="1"/>
    <col min="14" max="15" width="8.625" style="16" hidden="1" customWidth="1"/>
    <col min="16" max="16" width="8.625" style="16" bestFit="1" customWidth="1"/>
    <col min="17" max="17" width="11.25" style="16" customWidth="1"/>
    <col min="18" max="18" width="7.625" style="16" customWidth="1"/>
    <col min="19" max="20" width="4.75" style="16" customWidth="1"/>
    <col min="21" max="22" width="7.5" style="16" bestFit="1" customWidth="1"/>
    <col min="23" max="23" width="9" style="16" customWidth="1"/>
    <col min="24" max="24" width="8.875" style="16" customWidth="1"/>
    <col min="25" max="26" width="4" style="16" bestFit="1" customWidth="1"/>
    <col min="27" max="16384" width="39.875" style="16"/>
  </cols>
  <sheetData>
    <row r="1" spans="1:26" ht="21" customHeight="1" thickBot="1">
      <c r="A1" s="41" t="s">
        <v>74</v>
      </c>
      <c r="B1" s="41"/>
      <c r="C1" s="41"/>
      <c r="D1" s="41"/>
      <c r="E1" s="41"/>
      <c r="F1" s="41"/>
      <c r="G1" s="41"/>
      <c r="H1" s="41"/>
      <c r="I1" s="41"/>
      <c r="K1" s="41" t="s">
        <v>75</v>
      </c>
      <c r="L1" s="41"/>
      <c r="M1" s="41"/>
      <c r="N1" s="41"/>
      <c r="O1" s="41"/>
      <c r="P1" s="41"/>
      <c r="Q1" s="41"/>
      <c r="R1" s="2" t="s">
        <v>21</v>
      </c>
      <c r="S1" s="3">
        <v>55</v>
      </c>
      <c r="T1" s="3">
        <v>16</v>
      </c>
      <c r="U1" s="3">
        <v>47.2044</v>
      </c>
      <c r="V1" s="3">
        <v>7.1626000000000003</v>
      </c>
      <c r="W1" s="3">
        <v>43.326599999999999</v>
      </c>
      <c r="X1" s="3">
        <v>6.9024000000000001</v>
      </c>
      <c r="Y1" s="3">
        <v>0.86</v>
      </c>
      <c r="Z1" s="3">
        <v>0.45</v>
      </c>
    </row>
    <row r="2" spans="1:26" ht="21.75" customHeight="1" thickBot="1">
      <c r="A2" s="42" t="s">
        <v>49</v>
      </c>
      <c r="B2" s="42"/>
      <c r="C2" s="42"/>
      <c r="D2" s="42"/>
      <c r="E2" s="42"/>
      <c r="F2" s="42"/>
      <c r="G2" s="42"/>
      <c r="H2" s="42"/>
      <c r="I2" s="42"/>
      <c r="K2" s="42" t="s">
        <v>49</v>
      </c>
      <c r="L2" s="42"/>
      <c r="M2" s="42"/>
      <c r="N2" s="42"/>
      <c r="O2" s="42"/>
      <c r="P2" s="42"/>
      <c r="Q2" s="42"/>
      <c r="R2" s="6" t="s">
        <v>22</v>
      </c>
      <c r="S2" s="7">
        <v>68</v>
      </c>
      <c r="T2" s="7">
        <v>54</v>
      </c>
      <c r="U2" s="7">
        <v>38.289200000000001</v>
      </c>
      <c r="V2" s="7">
        <v>20.953900000000001</v>
      </c>
      <c r="W2" s="7">
        <v>33.6768</v>
      </c>
      <c r="X2" s="7">
        <v>19.9208</v>
      </c>
      <c r="Y2" s="7">
        <v>0.56000000000000005</v>
      </c>
      <c r="Z2" s="7">
        <v>0.39</v>
      </c>
    </row>
    <row r="3" spans="1:26" ht="21.75" thickBot="1">
      <c r="A3" s="43" t="s">
        <v>50</v>
      </c>
      <c r="B3" s="43"/>
      <c r="C3" s="43"/>
      <c r="D3" s="43"/>
      <c r="E3" s="43"/>
      <c r="F3" s="43"/>
      <c r="G3" s="43"/>
      <c r="H3" s="43"/>
      <c r="I3" s="43"/>
      <c r="K3" s="43" t="s">
        <v>50</v>
      </c>
      <c r="L3" s="43"/>
      <c r="M3" s="43"/>
      <c r="N3" s="43"/>
      <c r="O3" s="43"/>
      <c r="P3" s="43"/>
      <c r="Q3" s="43"/>
      <c r="R3" s="2" t="s">
        <v>23</v>
      </c>
      <c r="S3" s="3">
        <v>50</v>
      </c>
      <c r="T3" s="3">
        <v>78</v>
      </c>
      <c r="U3" s="3">
        <v>35.136499999999998</v>
      </c>
      <c r="V3" s="3">
        <v>49.769100000000002</v>
      </c>
      <c r="W3" s="3">
        <v>32.289200000000001</v>
      </c>
      <c r="X3" s="3">
        <v>48.648699999999998</v>
      </c>
      <c r="Y3" s="3">
        <v>0.7</v>
      </c>
      <c r="Z3" s="3">
        <v>0.64</v>
      </c>
    </row>
    <row r="4" spans="1:26" ht="21.75" thickBot="1">
      <c r="A4" s="30" t="s">
        <v>42</v>
      </c>
      <c r="B4" s="37" t="s">
        <v>17</v>
      </c>
      <c r="C4" s="38"/>
      <c r="D4" s="37" t="s">
        <v>18</v>
      </c>
      <c r="E4" s="38"/>
      <c r="F4" s="37" t="s">
        <v>19</v>
      </c>
      <c r="G4" s="38"/>
      <c r="H4" s="39" t="s">
        <v>20</v>
      </c>
      <c r="I4" s="40"/>
      <c r="K4" s="30" t="s">
        <v>42</v>
      </c>
      <c r="L4" s="37" t="s">
        <v>17</v>
      </c>
      <c r="M4" s="38"/>
      <c r="N4" s="37" t="s">
        <v>18</v>
      </c>
      <c r="O4" s="38"/>
      <c r="P4" s="37" t="s">
        <v>19</v>
      </c>
      <c r="Q4" s="38"/>
      <c r="R4" s="6" t="s">
        <v>24</v>
      </c>
      <c r="S4" s="7">
        <v>48</v>
      </c>
      <c r="T4" s="7">
        <v>53</v>
      </c>
      <c r="U4" s="7">
        <v>40.1751</v>
      </c>
      <c r="V4" s="7">
        <v>32.932699999999997</v>
      </c>
      <c r="W4" s="7">
        <v>39.0657</v>
      </c>
      <c r="X4" s="7">
        <v>32.927700000000002</v>
      </c>
      <c r="Y4" s="7">
        <v>0.84</v>
      </c>
      <c r="Z4" s="7">
        <v>0.62</v>
      </c>
    </row>
    <row r="5" spans="1:26" ht="21.75" thickBot="1">
      <c r="B5" s="17">
        <v>2554</v>
      </c>
      <c r="C5" s="17">
        <v>2555</v>
      </c>
      <c r="D5" s="17">
        <v>2554</v>
      </c>
      <c r="E5" s="17">
        <v>2555</v>
      </c>
      <c r="F5" s="17">
        <v>2554</v>
      </c>
      <c r="G5" s="17">
        <v>2555</v>
      </c>
      <c r="H5" s="18">
        <v>2554</v>
      </c>
      <c r="I5" s="18">
        <v>2555</v>
      </c>
      <c r="L5" s="17">
        <v>2554</v>
      </c>
      <c r="M5" s="17">
        <v>2555</v>
      </c>
      <c r="N5" s="17">
        <v>2554</v>
      </c>
      <c r="O5" s="17">
        <v>2555</v>
      </c>
      <c r="P5" s="17">
        <v>2554</v>
      </c>
      <c r="Q5" s="17">
        <v>2555</v>
      </c>
      <c r="R5" s="2" t="s">
        <v>25</v>
      </c>
      <c r="S5" s="3">
        <v>51</v>
      </c>
      <c r="T5" s="3">
        <v>67</v>
      </c>
      <c r="U5" s="3">
        <v>39.513500000000001</v>
      </c>
      <c r="V5" s="3">
        <v>46.532400000000003</v>
      </c>
      <c r="W5" s="3">
        <v>37.204000000000001</v>
      </c>
      <c r="X5" s="3">
        <v>51.407299999999999</v>
      </c>
      <c r="Y5" s="3">
        <v>0.77</v>
      </c>
      <c r="Z5" s="3">
        <v>0.69</v>
      </c>
    </row>
    <row r="6" spans="1:26" ht="42.75" hidden="1" customHeight="1" thickBot="1">
      <c r="A6" s="29" t="s">
        <v>51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K6" s="29" t="s">
        <v>51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6" t="s">
        <v>26</v>
      </c>
      <c r="S6" s="7">
        <v>37</v>
      </c>
      <c r="T6" s="7">
        <v>78</v>
      </c>
      <c r="U6" s="7">
        <v>42.032499999999999</v>
      </c>
      <c r="V6" s="7">
        <v>49.0398</v>
      </c>
      <c r="W6" s="7">
        <v>37.367800000000003</v>
      </c>
      <c r="X6" s="7">
        <v>49.032699999999998</v>
      </c>
      <c r="Y6" s="7">
        <v>1.1399999999999999</v>
      </c>
      <c r="Z6" s="7">
        <v>0.63</v>
      </c>
    </row>
    <row r="7" spans="1:26" ht="21.75" thickBot="1">
      <c r="A7" s="21" t="s">
        <v>52</v>
      </c>
      <c r="B7" s="22">
        <v>24725</v>
      </c>
      <c r="C7" s="22">
        <v>19232</v>
      </c>
      <c r="D7" s="23">
        <v>36132.945599999999</v>
      </c>
      <c r="E7" s="23">
        <v>27033.147199999999</v>
      </c>
      <c r="F7" s="23">
        <v>34649.992400000003</v>
      </c>
      <c r="G7" s="23">
        <v>26468.654200000001</v>
      </c>
      <c r="H7" s="24">
        <v>1.46</v>
      </c>
      <c r="I7" s="24">
        <v>1.41</v>
      </c>
      <c r="K7" s="21" t="s">
        <v>52</v>
      </c>
      <c r="L7" s="22">
        <v>24725</v>
      </c>
      <c r="M7" s="22">
        <v>19232</v>
      </c>
      <c r="N7" s="23">
        <v>36132.945599999999</v>
      </c>
      <c r="O7" s="23">
        <v>27033.147199999999</v>
      </c>
      <c r="P7" s="31">
        <v>25745.859499999999</v>
      </c>
      <c r="Q7" s="31">
        <v>17300.253699999997</v>
      </c>
      <c r="R7" s="2" t="s">
        <v>27</v>
      </c>
      <c r="S7" s="3">
        <v>43</v>
      </c>
      <c r="T7" s="3">
        <v>61</v>
      </c>
      <c r="U7" s="3">
        <v>39.668300000000002</v>
      </c>
      <c r="V7" s="3">
        <v>31.463999999999999</v>
      </c>
      <c r="W7" s="3">
        <v>35.94</v>
      </c>
      <c r="X7" s="3">
        <v>31.538900000000002</v>
      </c>
      <c r="Y7" s="3">
        <v>0.92</v>
      </c>
      <c r="Z7" s="3">
        <v>0.52</v>
      </c>
    </row>
    <row r="8" spans="1:26" ht="21.75" thickBot="1">
      <c r="A8" s="19" t="s">
        <v>53</v>
      </c>
      <c r="B8" s="25">
        <v>8474</v>
      </c>
      <c r="C8" s="25">
        <v>8536</v>
      </c>
      <c r="D8" s="26">
        <v>10584.0049</v>
      </c>
      <c r="E8" s="26">
        <v>11248.816000000001</v>
      </c>
      <c r="F8" s="26">
        <v>10323.0483</v>
      </c>
      <c r="G8" s="26">
        <v>11005.322399999999</v>
      </c>
      <c r="H8" s="20">
        <v>1.25</v>
      </c>
      <c r="I8" s="20">
        <v>1.32</v>
      </c>
      <c r="K8" s="19" t="s">
        <v>53</v>
      </c>
      <c r="L8" s="25">
        <v>8474</v>
      </c>
      <c r="M8" s="25">
        <v>8536</v>
      </c>
      <c r="N8" s="26">
        <v>10584.0049</v>
      </c>
      <c r="O8" s="26">
        <v>11248.816000000001</v>
      </c>
      <c r="P8" s="26">
        <v>7462.7600999999986</v>
      </c>
      <c r="Q8" s="26">
        <v>8196.0681999999997</v>
      </c>
      <c r="R8" s="6" t="s">
        <v>28</v>
      </c>
      <c r="S8" s="7">
        <v>37</v>
      </c>
      <c r="T8" s="7">
        <v>73</v>
      </c>
      <c r="U8" s="7">
        <v>23.805800000000001</v>
      </c>
      <c r="V8" s="7">
        <v>35.170499999999997</v>
      </c>
      <c r="W8" s="7">
        <v>23.4495</v>
      </c>
      <c r="X8" s="7">
        <v>35.144500000000001</v>
      </c>
      <c r="Y8" s="7">
        <v>0.64</v>
      </c>
      <c r="Z8" s="7">
        <v>0.48</v>
      </c>
    </row>
    <row r="9" spans="1:26" ht="21.75" thickBot="1">
      <c r="A9" s="21" t="s">
        <v>54</v>
      </c>
      <c r="B9" s="22">
        <v>1965</v>
      </c>
      <c r="C9" s="22">
        <v>2258</v>
      </c>
      <c r="D9" s="23">
        <v>1372.2747999999999</v>
      </c>
      <c r="E9" s="23">
        <v>1352.4961000000001</v>
      </c>
      <c r="F9" s="23">
        <v>1282.1796999999999</v>
      </c>
      <c r="G9" s="23">
        <v>1297.7361000000001</v>
      </c>
      <c r="H9" s="24">
        <v>0.7</v>
      </c>
      <c r="I9" s="24">
        <v>0.6</v>
      </c>
      <c r="K9" s="21" t="s">
        <v>54</v>
      </c>
      <c r="L9" s="22">
        <v>1965</v>
      </c>
      <c r="M9" s="22">
        <v>2258</v>
      </c>
      <c r="N9" s="23">
        <v>1372.2747999999999</v>
      </c>
      <c r="O9" s="23">
        <v>1352.4961000000001</v>
      </c>
      <c r="P9" s="23">
        <v>940.02760000000001</v>
      </c>
      <c r="Q9" s="23">
        <v>962.90070000000003</v>
      </c>
      <c r="R9" s="2" t="s">
        <v>29</v>
      </c>
      <c r="S9" s="3">
        <v>47</v>
      </c>
      <c r="T9" s="3">
        <v>83</v>
      </c>
      <c r="U9" s="3">
        <v>30.84</v>
      </c>
      <c r="V9" s="3">
        <v>39.266399999999997</v>
      </c>
      <c r="W9" s="3">
        <v>26.8581</v>
      </c>
      <c r="X9" s="3">
        <v>39.394300000000001</v>
      </c>
      <c r="Y9" s="3">
        <v>0.66</v>
      </c>
      <c r="Z9" s="3">
        <v>0.47</v>
      </c>
    </row>
    <row r="10" spans="1:26" ht="21.75" thickBot="1">
      <c r="A10" s="19" t="s">
        <v>55</v>
      </c>
      <c r="B10" s="25">
        <v>2562</v>
      </c>
      <c r="C10" s="25">
        <v>2661</v>
      </c>
      <c r="D10" s="26">
        <v>1823.4491</v>
      </c>
      <c r="E10" s="26">
        <v>1820.2773999999999</v>
      </c>
      <c r="F10" s="26">
        <v>1731.9338</v>
      </c>
      <c r="G10" s="26">
        <v>1749.479</v>
      </c>
      <c r="H10" s="20">
        <v>0.71</v>
      </c>
      <c r="I10" s="20">
        <v>0.68</v>
      </c>
      <c r="K10" s="19" t="s">
        <v>55</v>
      </c>
      <c r="L10" s="25">
        <v>2562</v>
      </c>
      <c r="M10" s="25">
        <v>2661</v>
      </c>
      <c r="N10" s="26">
        <v>1823.4491</v>
      </c>
      <c r="O10" s="26">
        <v>1820.2773999999999</v>
      </c>
      <c r="P10" s="31">
        <v>1159.8344</v>
      </c>
      <c r="Q10" s="31">
        <v>1439.7650000000001</v>
      </c>
      <c r="W10" s="31">
        <f>SUM(W1:W9)</f>
        <v>309.17769999999996</v>
      </c>
      <c r="X10" s="31">
        <f>SUM(X1:X9)</f>
        <v>314.91730000000001</v>
      </c>
    </row>
    <row r="11" spans="1:26" ht="21.75" thickBot="1">
      <c r="A11" s="21" t="s">
        <v>56</v>
      </c>
      <c r="B11" s="22">
        <v>1493</v>
      </c>
      <c r="C11" s="22">
        <v>1367</v>
      </c>
      <c r="D11" s="23">
        <v>1006.9302</v>
      </c>
      <c r="E11" s="24">
        <v>868.92600000000004</v>
      </c>
      <c r="F11" s="23">
        <v>956.02070000000003</v>
      </c>
      <c r="G11" s="23">
        <v>842.9117</v>
      </c>
      <c r="H11" s="24">
        <v>0.67</v>
      </c>
      <c r="I11" s="24">
        <v>0.64</v>
      </c>
      <c r="K11" s="21" t="s">
        <v>56</v>
      </c>
      <c r="L11" s="22">
        <v>1493</v>
      </c>
      <c r="M11" s="22">
        <v>1367</v>
      </c>
      <c r="N11" s="23">
        <v>1006.9302</v>
      </c>
      <c r="O11" s="24">
        <v>868.92600000000004</v>
      </c>
      <c r="P11" s="23">
        <v>701.51220000000001</v>
      </c>
      <c r="Q11" s="23">
        <v>595.38080000000002</v>
      </c>
    </row>
    <row r="12" spans="1:26" ht="21.75" thickBot="1">
      <c r="A12" s="19" t="s">
        <v>57</v>
      </c>
      <c r="B12" s="20">
        <v>872</v>
      </c>
      <c r="C12" s="25">
        <v>1069</v>
      </c>
      <c r="D12" s="20">
        <v>554.3691</v>
      </c>
      <c r="E12" s="20">
        <v>552.65099999999995</v>
      </c>
      <c r="F12" s="26">
        <v>518.73879999999997</v>
      </c>
      <c r="G12" s="26">
        <v>549.89480000000003</v>
      </c>
      <c r="H12" s="20">
        <v>0.64</v>
      </c>
      <c r="I12" s="20">
        <v>0.52</v>
      </c>
      <c r="K12" s="19" t="s">
        <v>57</v>
      </c>
      <c r="L12" s="20">
        <v>872</v>
      </c>
      <c r="M12" s="25">
        <v>1069</v>
      </c>
      <c r="N12" s="20">
        <v>554.3691</v>
      </c>
      <c r="O12" s="20">
        <v>552.65099999999995</v>
      </c>
      <c r="P12" s="26">
        <v>414.4289</v>
      </c>
      <c r="Q12" s="26">
        <v>348.93299999999999</v>
      </c>
    </row>
    <row r="13" spans="1:26" ht="21.75" thickBot="1">
      <c r="A13" s="21" t="s">
        <v>58</v>
      </c>
      <c r="B13" s="22">
        <v>3940</v>
      </c>
      <c r="C13" s="22">
        <v>3765</v>
      </c>
      <c r="D13" s="23">
        <v>2512.9448000000002</v>
      </c>
      <c r="E13" s="23">
        <v>2184.3872999999999</v>
      </c>
      <c r="F13" s="23">
        <v>2414.9639000000002</v>
      </c>
      <c r="G13" s="23">
        <v>2141.2393999999999</v>
      </c>
      <c r="H13" s="24">
        <v>0.64</v>
      </c>
      <c r="I13" s="24">
        <v>0.57999999999999996</v>
      </c>
      <c r="K13" s="21" t="s">
        <v>58</v>
      </c>
      <c r="L13" s="22">
        <v>3940</v>
      </c>
      <c r="M13" s="22">
        <v>3765</v>
      </c>
      <c r="N13" s="23">
        <v>2512.9448000000002</v>
      </c>
      <c r="O13" s="23">
        <v>2184.3872999999999</v>
      </c>
      <c r="P13" s="23">
        <v>1727.0642</v>
      </c>
      <c r="Q13" s="23">
        <v>1589.9375000000002</v>
      </c>
    </row>
    <row r="14" spans="1:26" ht="21.75" thickBot="1">
      <c r="A14" s="19" t="s">
        <v>59</v>
      </c>
      <c r="B14" s="25">
        <v>1850</v>
      </c>
      <c r="C14" s="25">
        <v>1629</v>
      </c>
      <c r="D14" s="26">
        <v>1319.0001</v>
      </c>
      <c r="E14" s="26">
        <v>1034.2692</v>
      </c>
      <c r="F14" s="26">
        <v>1260.2999</v>
      </c>
      <c r="G14" s="26">
        <v>1006.0911</v>
      </c>
      <c r="H14" s="20">
        <v>0.71</v>
      </c>
      <c r="I14" s="20">
        <v>0.63</v>
      </c>
      <c r="K14" s="19" t="s">
        <v>59</v>
      </c>
      <c r="L14" s="25">
        <v>1850</v>
      </c>
      <c r="M14" s="25">
        <v>1629</v>
      </c>
      <c r="N14" s="26">
        <v>1319.0001</v>
      </c>
      <c r="O14" s="26">
        <v>1034.2692</v>
      </c>
      <c r="P14" s="26">
        <v>914.79310000000009</v>
      </c>
      <c r="Q14" s="26">
        <v>680.86779999999999</v>
      </c>
    </row>
    <row r="15" spans="1:26" ht="21.75" thickBot="1">
      <c r="A15" s="21" t="s">
        <v>60</v>
      </c>
      <c r="B15" s="22">
        <v>2720</v>
      </c>
      <c r="C15" s="22">
        <v>2294</v>
      </c>
      <c r="D15" s="23">
        <v>1894.0155999999999</v>
      </c>
      <c r="E15" s="23">
        <v>1405.6332</v>
      </c>
      <c r="F15" s="23">
        <v>1761.3382999999999</v>
      </c>
      <c r="G15" s="23">
        <v>1337.9113</v>
      </c>
      <c r="H15" s="24">
        <v>0.7</v>
      </c>
      <c r="I15" s="24">
        <v>0.61</v>
      </c>
      <c r="K15" s="21" t="s">
        <v>60</v>
      </c>
      <c r="L15" s="22">
        <v>2720</v>
      </c>
      <c r="M15" s="22">
        <v>2294</v>
      </c>
      <c r="N15" s="23">
        <v>1894.0155999999999</v>
      </c>
      <c r="O15" s="23">
        <v>1405.6332</v>
      </c>
      <c r="P15" s="23">
        <v>1305.1623</v>
      </c>
      <c r="Q15" s="23">
        <v>1080.5420999999999</v>
      </c>
    </row>
    <row r="16" spans="1:26" ht="21.75" thickBot="1">
      <c r="A16" s="19" t="s">
        <v>61</v>
      </c>
      <c r="B16" s="25">
        <v>1880</v>
      </c>
      <c r="C16" s="25">
        <v>2001</v>
      </c>
      <c r="D16" s="26">
        <v>1220.0368000000001</v>
      </c>
      <c r="E16" s="26">
        <v>1257.9122</v>
      </c>
      <c r="F16" s="26">
        <v>1176.8677</v>
      </c>
      <c r="G16" s="26">
        <v>1234.6283000000001</v>
      </c>
      <c r="H16" s="20">
        <v>0.65</v>
      </c>
      <c r="I16" s="20">
        <v>0.63</v>
      </c>
      <c r="K16" s="19" t="s">
        <v>61</v>
      </c>
      <c r="L16" s="25">
        <v>1880</v>
      </c>
      <c r="M16" s="25">
        <v>2001</v>
      </c>
      <c r="N16" s="26">
        <v>1220.0368000000001</v>
      </c>
      <c r="O16" s="26">
        <v>1257.9122</v>
      </c>
      <c r="P16" s="26">
        <v>812.75849999999991</v>
      </c>
      <c r="Q16" s="26">
        <v>903.57370000000003</v>
      </c>
    </row>
    <row r="17" spans="1:17" ht="21.75" thickBot="1">
      <c r="A17" s="21" t="s">
        <v>62</v>
      </c>
      <c r="B17" s="22">
        <v>1777</v>
      </c>
      <c r="C17" s="22">
        <v>1948</v>
      </c>
      <c r="D17" s="23">
        <v>1136.5572999999999</v>
      </c>
      <c r="E17" s="23">
        <v>1200.0632000000001</v>
      </c>
      <c r="F17" s="23">
        <v>1076.3040000000001</v>
      </c>
      <c r="G17" s="23">
        <v>1163.2221999999999</v>
      </c>
      <c r="H17" s="24">
        <v>0.64</v>
      </c>
      <c r="I17" s="24">
        <v>0.62</v>
      </c>
      <c r="K17" s="21" t="s">
        <v>62</v>
      </c>
      <c r="L17" s="22">
        <v>1777</v>
      </c>
      <c r="M17" s="22">
        <v>1948</v>
      </c>
      <c r="N17" s="23">
        <v>1136.5572999999999</v>
      </c>
      <c r="O17" s="23">
        <v>1200.0632000000001</v>
      </c>
      <c r="P17" s="23">
        <v>762.57950000000005</v>
      </c>
      <c r="Q17" s="23">
        <v>900.95379999999989</v>
      </c>
    </row>
    <row r="18" spans="1:17" ht="21.75" thickBot="1">
      <c r="A18" s="19" t="s">
        <v>63</v>
      </c>
      <c r="B18" s="25">
        <v>2832</v>
      </c>
      <c r="C18" s="25">
        <v>2340</v>
      </c>
      <c r="D18" s="26">
        <v>1836.4348</v>
      </c>
      <c r="E18" s="26">
        <v>1426.8880999999999</v>
      </c>
      <c r="F18" s="26">
        <v>1721.1927000000001</v>
      </c>
      <c r="G18" s="26">
        <v>1383.9309000000001</v>
      </c>
      <c r="H18" s="20">
        <v>0.65</v>
      </c>
      <c r="I18" s="20">
        <v>0.61</v>
      </c>
      <c r="K18" s="19" t="s">
        <v>63</v>
      </c>
      <c r="L18" s="25">
        <v>2832</v>
      </c>
      <c r="M18" s="25">
        <v>2340</v>
      </c>
      <c r="N18" s="26">
        <v>1836.4348</v>
      </c>
      <c r="O18" s="26">
        <v>1426.8880999999999</v>
      </c>
      <c r="P18" s="26">
        <v>1311.9847</v>
      </c>
      <c r="Q18" s="26">
        <v>991.32850000000008</v>
      </c>
    </row>
    <row r="19" spans="1:17" ht="21.75" thickBot="1">
      <c r="A19" s="21" t="s">
        <v>64</v>
      </c>
      <c r="B19" s="24">
        <v>898</v>
      </c>
      <c r="C19" s="24">
        <v>764</v>
      </c>
      <c r="D19" s="24">
        <v>494.3999</v>
      </c>
      <c r="E19" s="24">
        <v>399.9271</v>
      </c>
      <c r="F19" s="23">
        <v>461.94389999999999</v>
      </c>
      <c r="G19" s="23">
        <v>384.81580000000002</v>
      </c>
      <c r="H19" s="24">
        <v>0.55000000000000004</v>
      </c>
      <c r="I19" s="24">
        <v>0.52</v>
      </c>
      <c r="K19" s="21" t="s">
        <v>64</v>
      </c>
      <c r="L19" s="24">
        <v>898</v>
      </c>
      <c r="M19" s="24">
        <v>764</v>
      </c>
      <c r="N19" s="24">
        <v>494.3999</v>
      </c>
      <c r="O19" s="24">
        <v>399.9271</v>
      </c>
      <c r="P19" s="23">
        <v>332.6028</v>
      </c>
      <c r="Q19" s="23">
        <v>307.88680000000005</v>
      </c>
    </row>
    <row r="20" spans="1:17" ht="21.75" thickBot="1">
      <c r="A20" s="19" t="s">
        <v>65</v>
      </c>
      <c r="B20" s="25">
        <v>2099</v>
      </c>
      <c r="C20" s="25">
        <v>1987</v>
      </c>
      <c r="D20" s="26">
        <v>1487.0087000000001</v>
      </c>
      <c r="E20" s="26">
        <v>1395.7366999999999</v>
      </c>
      <c r="F20" s="26">
        <v>1347.5697</v>
      </c>
      <c r="G20" s="26">
        <v>1335.1559</v>
      </c>
      <c r="H20" s="20">
        <v>0.71</v>
      </c>
      <c r="I20" s="20">
        <v>0.7</v>
      </c>
      <c r="K20" s="19" t="s">
        <v>65</v>
      </c>
      <c r="L20" s="25">
        <v>2099</v>
      </c>
      <c r="M20" s="25">
        <v>1987</v>
      </c>
      <c r="N20" s="26">
        <v>1487.0087000000001</v>
      </c>
      <c r="O20" s="26">
        <v>1395.7366999999999</v>
      </c>
      <c r="P20" s="26">
        <v>942.11519999999996</v>
      </c>
      <c r="Q20" s="26">
        <v>952.43100000000004</v>
      </c>
    </row>
    <row r="21" spans="1:17" ht="21.75" thickBot="1">
      <c r="A21" s="21" t="s">
        <v>66</v>
      </c>
      <c r="B21" s="24">
        <v>784</v>
      </c>
      <c r="C21" s="24">
        <v>716</v>
      </c>
      <c r="D21" s="24">
        <v>617.93380000000002</v>
      </c>
      <c r="E21" s="24">
        <v>482.35500000000002</v>
      </c>
      <c r="F21" s="23">
        <v>570.26049999999998</v>
      </c>
      <c r="G21" s="23">
        <v>461.35070000000002</v>
      </c>
      <c r="H21" s="24">
        <v>0.79</v>
      </c>
      <c r="I21" s="24">
        <v>0.67</v>
      </c>
      <c r="K21" s="21" t="s">
        <v>66</v>
      </c>
      <c r="L21" s="24">
        <v>784</v>
      </c>
      <c r="M21" s="24">
        <v>716</v>
      </c>
      <c r="N21" s="24">
        <v>617.93380000000002</v>
      </c>
      <c r="O21" s="24">
        <v>482.35500000000002</v>
      </c>
      <c r="P21" s="23">
        <v>417.96369999999996</v>
      </c>
      <c r="Q21" s="23">
        <v>330.8186</v>
      </c>
    </row>
    <row r="22" spans="1:17" ht="21.75" thickBot="1">
      <c r="A22" s="19" t="s">
        <v>67</v>
      </c>
      <c r="B22" s="20">
        <v>632</v>
      </c>
      <c r="C22" s="20">
        <v>845</v>
      </c>
      <c r="D22" s="20">
        <v>458.86090000000002</v>
      </c>
      <c r="E22" s="20">
        <v>475.79770000000002</v>
      </c>
      <c r="F22" s="26">
        <v>423.34210000000002</v>
      </c>
      <c r="G22" s="26">
        <v>478.16489999999999</v>
      </c>
      <c r="H22" s="20">
        <v>0.73</v>
      </c>
      <c r="I22" s="20">
        <v>0.56000000000000005</v>
      </c>
      <c r="K22" s="19" t="s">
        <v>67</v>
      </c>
      <c r="L22" s="20">
        <v>632</v>
      </c>
      <c r="M22" s="20">
        <v>845</v>
      </c>
      <c r="N22" s="20">
        <v>458.86090000000002</v>
      </c>
      <c r="O22" s="20">
        <v>475.79770000000002</v>
      </c>
      <c r="P22" s="26">
        <v>309.17769999999996</v>
      </c>
      <c r="Q22" s="26">
        <v>314.91730000000001</v>
      </c>
    </row>
    <row r="23" spans="1:17" ht="21.75" hidden="1" thickBot="1">
      <c r="A23" s="21" t="s">
        <v>68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K23" s="21" t="s">
        <v>68</v>
      </c>
      <c r="L23" s="24">
        <v>0</v>
      </c>
      <c r="M23" s="24">
        <v>0</v>
      </c>
      <c r="N23" s="24">
        <v>0</v>
      </c>
      <c r="O23" s="24">
        <v>0</v>
      </c>
      <c r="P23" s="24"/>
      <c r="Q23" s="24"/>
    </row>
    <row r="24" spans="1:17" ht="21.75" hidden="1" thickBot="1">
      <c r="A24" s="19" t="s">
        <v>69</v>
      </c>
      <c r="B24" s="25">
        <v>12373</v>
      </c>
      <c r="C24" s="25">
        <v>12840</v>
      </c>
      <c r="D24" s="26">
        <v>19376.7772</v>
      </c>
      <c r="E24" s="26">
        <v>18514.138299999999</v>
      </c>
      <c r="F24" s="26">
        <v>19332.156599999998</v>
      </c>
      <c r="G24" s="26">
        <v>18501.4067</v>
      </c>
      <c r="H24" s="20">
        <v>1.57</v>
      </c>
      <c r="I24" s="20">
        <v>1.44</v>
      </c>
      <c r="K24" s="19" t="s">
        <v>69</v>
      </c>
      <c r="L24" s="25">
        <v>12373</v>
      </c>
      <c r="M24" s="25">
        <v>12840</v>
      </c>
      <c r="N24" s="26">
        <v>19376.7772</v>
      </c>
      <c r="O24" s="26">
        <v>18514.138299999999</v>
      </c>
      <c r="P24" s="26"/>
      <c r="Q24" s="26"/>
    </row>
    <row r="25" spans="1:17" ht="21.75" hidden="1" thickBot="1">
      <c r="A25" s="21" t="s">
        <v>70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K25" s="21" t="s">
        <v>70</v>
      </c>
      <c r="L25" s="24">
        <v>0</v>
      </c>
      <c r="M25" s="24">
        <v>0</v>
      </c>
      <c r="N25" s="24">
        <v>0</v>
      </c>
      <c r="O25" s="24">
        <v>0</v>
      </c>
      <c r="P25" s="24"/>
      <c r="Q25" s="24"/>
    </row>
    <row r="26" spans="1:17" ht="63.75" hidden="1" thickBot="1">
      <c r="A26" s="29" t="s">
        <v>71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K26" s="29" t="s">
        <v>71</v>
      </c>
      <c r="L26" s="20">
        <v>0</v>
      </c>
      <c r="M26" s="20">
        <v>0</v>
      </c>
      <c r="N26" s="20">
        <v>0</v>
      </c>
      <c r="O26" s="20">
        <v>0</v>
      </c>
      <c r="P26" s="20"/>
      <c r="Q26" s="20"/>
    </row>
    <row r="27" spans="1:17" ht="21.75" hidden="1" thickBot="1">
      <c r="A27" s="21" t="s">
        <v>72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K27" s="21" t="s">
        <v>72</v>
      </c>
      <c r="L27" s="24">
        <v>0</v>
      </c>
      <c r="M27" s="24">
        <v>0</v>
      </c>
      <c r="N27" s="24">
        <v>0</v>
      </c>
      <c r="O27" s="24">
        <v>0</v>
      </c>
      <c r="P27" s="24"/>
      <c r="Q27" s="24"/>
    </row>
    <row r="28" spans="1:17" ht="21.75" hidden="1" thickBot="1">
      <c r="A28" s="17" t="s">
        <v>73</v>
      </c>
      <c r="B28" s="27">
        <v>71876</v>
      </c>
      <c r="C28" s="27">
        <v>66252</v>
      </c>
      <c r="D28" s="28">
        <v>83827.943599999999</v>
      </c>
      <c r="E28" s="28">
        <v>72653.421700000006</v>
      </c>
      <c r="F28" s="28">
        <v>81008.153000000006</v>
      </c>
      <c r="G28" s="28">
        <v>71341.915399999998</v>
      </c>
      <c r="H28" s="17">
        <v>1.17</v>
      </c>
      <c r="I28" s="17">
        <v>1.1000000000000001</v>
      </c>
      <c r="K28" s="17" t="s">
        <v>73</v>
      </c>
      <c r="L28" s="27">
        <v>71876</v>
      </c>
      <c r="M28" s="27">
        <v>66252</v>
      </c>
      <c r="N28" s="28">
        <v>83827.943599999999</v>
      </c>
      <c r="O28" s="28">
        <v>72653.421700000006</v>
      </c>
      <c r="P28" s="28">
        <v>81008.153000000006</v>
      </c>
      <c r="Q28" s="28">
        <v>71341.915399999998</v>
      </c>
    </row>
  </sheetData>
  <mergeCells count="13">
    <mergeCell ref="L4:M4"/>
    <mergeCell ref="N4:O4"/>
    <mergeCell ref="P4:Q4"/>
    <mergeCell ref="K1:Q1"/>
    <mergeCell ref="K2:Q2"/>
    <mergeCell ref="K3:Q3"/>
    <mergeCell ref="B4:C4"/>
    <mergeCell ref="D4:E4"/>
    <mergeCell ref="F4:G4"/>
    <mergeCell ref="H4:I4"/>
    <mergeCell ref="A1:I1"/>
    <mergeCell ref="A2:I2"/>
    <mergeCell ref="A3:I3"/>
  </mergeCells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C29" sqref="C29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7" sqref="Q17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ผลงานเปรียบเทียบ เดือนต.ค.</vt:lpstr>
      <vt:lpstr>ผลงานเปรียบเทียบ เดือนพ.ย.</vt:lpstr>
      <vt:lpstr>ผลงานเปรียบเทียบ ธ.ค.</vt:lpstr>
      <vt:lpstr>data</vt:lpstr>
      <vt:lpstr>Sheet1</vt:lpstr>
      <vt:lpstr>54-55 ทั้งปี</vt:lpstr>
      <vt:lpstr>54-55  9 เดือน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2013-01-17T04:28:59Z</cp:lastPrinted>
  <dcterms:created xsi:type="dcterms:W3CDTF">2012-12-18T01:23:27Z</dcterms:created>
  <dcterms:modified xsi:type="dcterms:W3CDTF">2013-01-17T04:30:58Z</dcterms:modified>
</cp:coreProperties>
</file>